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<sst xmlns="http://schemas.openxmlformats.org/spreadsheetml/2006/main" count="645" uniqueCount="276">
  <si>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</si>
  <si>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</si>
  <si>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</si>
  <si>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</si>
  <si>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</si>
  <si>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</si>
  <si>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</si>
  <si>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</si>
  <si>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</si>
  <si>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</si>
  <si>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</si>
  <si>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</si>
  <si>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</si>
  <si>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</si>
  <si>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</si>
  <si>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</si>
  <si>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</si>
  <si>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</si>
  <si>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</si>
  <si>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</si>
  <si>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</si>
  <si>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</si>
  <si>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</si>
  <si>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</si>
  <si>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</si>
  <si>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</si>
  <si>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</si>
  <si>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</si>
  <si>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</si>
  <si>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</si>
  <si>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</si>
  <si>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</si>
  <si>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</si>
  <si>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</si>
  <si>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</si>
  <si>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</si>
  <si>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</si>
  <si>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</si>
  <si>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</si>
  <si>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</si>
  <si>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</si>
  <si>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</si>
  <si>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</si>
  <si>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</si>
  <si>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</si>
  <si>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</si>
  <si>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</si>
  <si>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</si>
  <si>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</si>
  <si>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</si>
  <si>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</si>
  <si>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</si>
  <si>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</si>
  <si>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</si>
  <si>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</si>
  <si>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</si>
  <si>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</si>
  <si>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</si>
  <si>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</si>
  <si>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</si>
  <si>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</si>
  <si>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</si>
  <si>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</si>
  <si>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</si>
  <si>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</si>
  <si>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</si>
  <si>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</si>
  <si>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</si>
  <si>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</si>
  <si>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</si>
  <si>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</si>
  <si>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</si>
  <si>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</si>
  <si>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</si>
  <si>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</si>
  <si>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</si>
  <si>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</si>
  <si>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</si>
  <si>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</si>
  <si>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</si>
  <si>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</si>
  <si>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</si>
  <si>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</si>
  <si>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</si>
  <si>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</si>
  <si>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</si>
  <si>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花美千</t>
  </si>
  <si>
    <t>安福久</t>
  </si>
  <si>
    <t>美津福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</si>
  <si>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</si>
  <si>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</si>
  <si>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</si>
  <si>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</si>
  <si>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</si>
  <si>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</si>
  <si>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</si>
  <si>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</si>
  <si>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</si>
  <si>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</si>
  <si>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</si>
  <si>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糸福</t>
  </si>
  <si>
    <t>幸紀雄</t>
  </si>
  <si>
    <t>百合茂</t>
  </si>
  <si>
    <t>金幸</t>
  </si>
  <si>
    <t>個人有</t>
  </si>
  <si>
    <t>正常</t>
  </si>
  <si>
    <t>個人有</t>
  </si>
  <si>
    <t>平茂勝</t>
  </si>
  <si>
    <t>百合勝安</t>
  </si>
  <si>
    <t>安福久</t>
  </si>
  <si>
    <t>茂重桜</t>
  </si>
  <si>
    <t>藤桜</t>
  </si>
  <si>
    <t>平茂勝</t>
  </si>
  <si>
    <t>安福</t>
  </si>
  <si>
    <t>金幸</t>
  </si>
  <si>
    <t>百合茂</t>
  </si>
  <si>
    <t>福華１</t>
  </si>
  <si>
    <t>茂久桜</t>
  </si>
  <si>
    <t>安福165の9</t>
  </si>
  <si>
    <t>糸晴波</t>
  </si>
  <si>
    <t>宮城県有</t>
  </si>
  <si>
    <t>糸秀</t>
  </si>
  <si>
    <t>勝早桜５</t>
  </si>
  <si>
    <t>隆桜</t>
  </si>
  <si>
    <t>ジェネティクス北海道</t>
  </si>
  <si>
    <t>安福(岐阜)</t>
  </si>
  <si>
    <t>第７花姫</t>
  </si>
  <si>
    <t>隆之国</t>
  </si>
  <si>
    <t>花靖国</t>
  </si>
  <si>
    <t>ジェネティクス北海道</t>
  </si>
  <si>
    <t>糸光</t>
  </si>
  <si>
    <t>糸晴波</t>
  </si>
  <si>
    <t>青森県有</t>
  </si>
  <si>
    <t>福之国</t>
  </si>
  <si>
    <t>隆桜</t>
  </si>
  <si>
    <t>第２０平茂</t>
  </si>
  <si>
    <t>保因</t>
  </si>
  <si>
    <t>青森県有</t>
  </si>
  <si>
    <t>勝忠平</t>
  </si>
  <si>
    <t>安平</t>
  </si>
  <si>
    <t>北乃大福</t>
  </si>
  <si>
    <t>勝丸優</t>
  </si>
  <si>
    <t>安福</t>
  </si>
  <si>
    <t>谷美土井</t>
  </si>
  <si>
    <t>田森土井</t>
  </si>
  <si>
    <t>丸優</t>
  </si>
  <si>
    <t>第５平茂</t>
  </si>
  <si>
    <t>白清85の3</t>
  </si>
  <si>
    <t>花之国</t>
  </si>
  <si>
    <t>花国安福</t>
  </si>
  <si>
    <t>百合白清２</t>
  </si>
  <si>
    <t>第７糸桜</t>
  </si>
  <si>
    <t>第１花国</t>
  </si>
  <si>
    <t>北国7の8</t>
  </si>
  <si>
    <t>菊照土井</t>
  </si>
  <si>
    <t>安福(岐阜)</t>
  </si>
  <si>
    <t>鳥取県有</t>
  </si>
  <si>
    <t>義平福</t>
  </si>
  <si>
    <t>金太郎３</t>
  </si>
  <si>
    <t>大地</t>
  </si>
  <si>
    <t>平茂勝</t>
  </si>
  <si>
    <t>忠福</t>
  </si>
  <si>
    <t>義安福</t>
  </si>
  <si>
    <t>神高福</t>
  </si>
  <si>
    <t>秋田県有</t>
  </si>
  <si>
    <t>平茂晴</t>
  </si>
  <si>
    <t>北国７の８</t>
  </si>
  <si>
    <t>長崎県有</t>
  </si>
  <si>
    <t>安平</t>
  </si>
  <si>
    <t>百合茂</t>
  </si>
  <si>
    <t>第１花国の３</t>
  </si>
  <si>
    <t>平茂晴</t>
  </si>
  <si>
    <t>高百合</t>
  </si>
  <si>
    <t>北国７の８</t>
  </si>
  <si>
    <t>花桜</t>
  </si>
  <si>
    <t>糸光</t>
  </si>
  <si>
    <t>安福栄</t>
  </si>
  <si>
    <t>福島県有</t>
  </si>
  <si>
    <t>安平照</t>
  </si>
  <si>
    <t>勝忠鶴</t>
  </si>
  <si>
    <t>本富士</t>
  </si>
  <si>
    <t>実有貴</t>
  </si>
  <si>
    <t>紋次郎</t>
  </si>
  <si>
    <t>事業団有</t>
  </si>
  <si>
    <t>忠富士</t>
  </si>
  <si>
    <t>第１花藤</t>
  </si>
  <si>
    <t>百合光</t>
  </si>
  <si>
    <t>花美津国</t>
  </si>
  <si>
    <t>花清久</t>
  </si>
  <si>
    <t>第２平茂勝</t>
  </si>
  <si>
    <t>好平茂</t>
  </si>
  <si>
    <t>勝洋</t>
  </si>
  <si>
    <t>満開１</t>
  </si>
  <si>
    <t>安福165の9</t>
  </si>
  <si>
    <t>美津福</t>
  </si>
  <si>
    <t>事業団有</t>
  </si>
  <si>
    <t>美津福</t>
  </si>
  <si>
    <t>紋次郎</t>
  </si>
  <si>
    <t>美津福</t>
  </si>
  <si>
    <t>第20平茂</t>
  </si>
  <si>
    <t>宝勝</t>
  </si>
  <si>
    <t>福花５</t>
  </si>
  <si>
    <t>谷福土井</t>
  </si>
  <si>
    <t>田森土井</t>
  </si>
  <si>
    <t>菊美土井</t>
  </si>
  <si>
    <t>安谷土井</t>
  </si>
  <si>
    <t>安福(岐阜)</t>
  </si>
  <si>
    <t>平茂勝</t>
  </si>
  <si>
    <t>神高福</t>
  </si>
  <si>
    <t>忠福</t>
  </si>
  <si>
    <t>山形県有</t>
  </si>
  <si>
    <t>平忠勝</t>
  </si>
  <si>
    <t>第１花国</t>
  </si>
  <si>
    <t>安福165の9</t>
  </si>
  <si>
    <t>ジェネティクス北海道</t>
  </si>
  <si>
    <t>花清国</t>
  </si>
  <si>
    <t>十勝家畜人工授精所</t>
  </si>
  <si>
    <t>茂洋</t>
  </si>
  <si>
    <t>茂勝</t>
  </si>
  <si>
    <t>安重福</t>
  </si>
  <si>
    <t>安福勝</t>
  </si>
  <si>
    <t>茂勝栄</t>
  </si>
  <si>
    <t>勝忠福</t>
  </si>
  <si>
    <t>茂晴花</t>
  </si>
  <si>
    <t>平茂勝晴</t>
  </si>
  <si>
    <t>勝花福</t>
  </si>
  <si>
    <t>新白清２</t>
  </si>
  <si>
    <t>宗久</t>
  </si>
  <si>
    <t>菊福秀</t>
  </si>
  <si>
    <t>茂洋</t>
  </si>
  <si>
    <t>安平勝</t>
  </si>
  <si>
    <t>山国安福</t>
  </si>
  <si>
    <t>百合福久</t>
  </si>
  <si>
    <t>聖香藤</t>
  </si>
  <si>
    <t>満両桜</t>
  </si>
  <si>
    <t>花大平</t>
  </si>
  <si>
    <t>日本短角種</t>
  </si>
  <si>
    <t>国運</t>
  </si>
  <si>
    <t>坂国</t>
  </si>
  <si>
    <t>金雲</t>
  </si>
  <si>
    <t>国有</t>
  </si>
  <si>
    <t>ＢＭＳ</t>
  </si>
  <si>
    <t>B3</t>
  </si>
  <si>
    <t>F13</t>
  </si>
  <si>
    <t>ＣＬ16</t>
  </si>
  <si>
    <t>華姫１７０５</t>
  </si>
  <si>
    <t>安福（岐阜）</t>
  </si>
  <si>
    <t>茂富士</t>
  </si>
  <si>
    <t>安福165の9</t>
  </si>
  <si>
    <t>勝宏</t>
  </si>
  <si>
    <t>平茂勝</t>
  </si>
  <si>
    <t>安栄</t>
  </si>
  <si>
    <t>安福</t>
  </si>
  <si>
    <t>平茂晴</t>
  </si>
  <si>
    <t>白清85の3</t>
  </si>
  <si>
    <t>安福（宮崎）</t>
  </si>
  <si>
    <t>安福(岐阜)</t>
  </si>
  <si>
    <t>宮崎県有</t>
  </si>
  <si>
    <t>菊谷　</t>
  </si>
  <si>
    <t>福桜</t>
  </si>
  <si>
    <t>糸秀</t>
  </si>
  <si>
    <t>岩手県有</t>
  </si>
  <si>
    <t>茂勝</t>
  </si>
  <si>
    <t>糸晴波</t>
  </si>
  <si>
    <t>糸花</t>
  </si>
  <si>
    <t>安福（岐阜）</t>
  </si>
  <si>
    <t>平茂勝</t>
  </si>
  <si>
    <t>国気高</t>
  </si>
  <si>
    <t>清松９３５</t>
  </si>
  <si>
    <t>雲豊６８</t>
  </si>
  <si>
    <t>坂松</t>
  </si>
  <si>
    <t>勝忠平</t>
  </si>
  <si>
    <t>第２０平茂</t>
  </si>
  <si>
    <t>糸晴美</t>
  </si>
  <si>
    <t>福姫晴</t>
  </si>
  <si>
    <t>平茂勝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</si>
</sst>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85" zoomScaleNormal="85" zoomScalePageLayoutView="0" workbookViewId="0" topLeftCell="A76">
      <selection activeCell="E41" sqref="E41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5.5" customHeight="1" thickBot="1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7" customFormat="1" ht="25.5" customHeight="1">
      <c r="A2" s="85" t="s">
        <v>9</v>
      </c>
      <c r="B2" s="87" t="s">
        <v>10</v>
      </c>
      <c r="C2" s="87" t="s">
        <v>11</v>
      </c>
      <c r="D2" s="87" t="s">
        <v>12</v>
      </c>
      <c r="E2" s="87" t="s">
        <v>13</v>
      </c>
      <c r="F2" s="87" t="s">
        <v>14</v>
      </c>
      <c r="G2" s="87" t="s">
        <v>84</v>
      </c>
      <c r="H2" s="89" t="s">
        <v>15</v>
      </c>
      <c r="I2" s="89" t="s">
        <v>16</v>
      </c>
      <c r="J2" s="89" t="s">
        <v>85</v>
      </c>
      <c r="K2" s="89" t="s">
        <v>17</v>
      </c>
      <c r="L2" s="87" t="s">
        <v>2</v>
      </c>
      <c r="M2" s="87"/>
      <c r="N2" s="87"/>
      <c r="O2" s="83" t="s">
        <v>4</v>
      </c>
    </row>
    <row r="3" spans="1:15" s="7" customFormat="1" ht="25.5" customHeight="1" thickBot="1">
      <c r="A3" s="86"/>
      <c r="B3" s="88"/>
      <c r="C3" s="88"/>
      <c r="D3" s="88"/>
      <c r="E3" s="88"/>
      <c r="F3" s="88"/>
      <c r="G3" s="88"/>
      <c r="H3" s="90"/>
      <c r="I3" s="90"/>
      <c r="J3" s="90"/>
      <c r="K3" s="90"/>
      <c r="L3" s="53" t="s">
        <v>32</v>
      </c>
      <c r="M3" s="53" t="s">
        <v>33</v>
      </c>
      <c r="N3" s="53" t="s">
        <v>34</v>
      </c>
      <c r="O3" s="84"/>
    </row>
    <row r="4" spans="1:15" s="7" customFormat="1" ht="25.5" customHeight="1">
      <c r="A4" s="34" t="s">
        <v>46</v>
      </c>
      <c r="B4" s="10">
        <v>70</v>
      </c>
      <c r="C4" s="10">
        <v>33</v>
      </c>
      <c r="D4" s="10">
        <f aca="true" t="shared" si="0" ref="D4:D35">SUM(B4:C4)</f>
        <v>103</v>
      </c>
      <c r="E4" s="36" t="s">
        <v>63</v>
      </c>
      <c r="F4" s="36" t="s">
        <v>18</v>
      </c>
      <c r="G4" s="36" t="s">
        <v>73</v>
      </c>
      <c r="H4" s="32">
        <v>1.36</v>
      </c>
      <c r="I4" s="32">
        <v>1.03</v>
      </c>
      <c r="J4" s="33">
        <v>2.7</v>
      </c>
      <c r="K4" s="37">
        <v>43</v>
      </c>
      <c r="L4" s="36" t="s">
        <v>3</v>
      </c>
      <c r="M4" s="36" t="s">
        <v>3</v>
      </c>
      <c r="N4" s="36" t="s">
        <v>3</v>
      </c>
      <c r="O4" s="38" t="s">
        <v>5</v>
      </c>
    </row>
    <row r="5" spans="1:15" s="20" customFormat="1" ht="25.5" customHeight="1">
      <c r="A5" s="14" t="s">
        <v>94</v>
      </c>
      <c r="B5" s="3">
        <v>30</v>
      </c>
      <c r="C5" s="3">
        <v>36</v>
      </c>
      <c r="D5" s="3">
        <f t="shared" si="0"/>
        <v>66</v>
      </c>
      <c r="E5" s="15" t="s">
        <v>96</v>
      </c>
      <c r="F5" s="15" t="s">
        <v>38</v>
      </c>
      <c r="G5" s="15" t="s">
        <v>97</v>
      </c>
      <c r="H5" s="16">
        <v>1.11</v>
      </c>
      <c r="I5" s="16"/>
      <c r="J5" s="17"/>
      <c r="K5" s="18"/>
      <c r="L5" s="15" t="s">
        <v>91</v>
      </c>
      <c r="M5" s="15" t="s">
        <v>91</v>
      </c>
      <c r="N5" s="15" t="s">
        <v>91</v>
      </c>
      <c r="O5" s="19" t="s">
        <v>40</v>
      </c>
    </row>
    <row r="6" spans="1:15" s="20" customFormat="1" ht="25.5" customHeight="1">
      <c r="A6" s="14" t="s">
        <v>41</v>
      </c>
      <c r="B6" s="3">
        <v>8</v>
      </c>
      <c r="C6" s="3">
        <v>7</v>
      </c>
      <c r="D6" s="3">
        <f t="shared" si="0"/>
        <v>15</v>
      </c>
      <c r="E6" s="15" t="s">
        <v>42</v>
      </c>
      <c r="F6" s="15" t="s">
        <v>43</v>
      </c>
      <c r="G6" s="15" t="s">
        <v>74</v>
      </c>
      <c r="H6" s="16">
        <v>1.07</v>
      </c>
      <c r="I6" s="16"/>
      <c r="J6" s="17"/>
      <c r="K6" s="18"/>
      <c r="L6" s="15" t="s">
        <v>35</v>
      </c>
      <c r="M6" s="15" t="s">
        <v>35</v>
      </c>
      <c r="N6" s="15" t="s">
        <v>35</v>
      </c>
      <c r="O6" s="19" t="s">
        <v>40</v>
      </c>
    </row>
    <row r="7" spans="1:15" s="20" customFormat="1" ht="25.5" customHeight="1">
      <c r="A7" s="14" t="s">
        <v>62</v>
      </c>
      <c r="B7" s="3">
        <v>4</v>
      </c>
      <c r="C7" s="3">
        <v>9</v>
      </c>
      <c r="D7" s="3">
        <f t="shared" si="0"/>
        <v>13</v>
      </c>
      <c r="E7" s="15" t="s">
        <v>64</v>
      </c>
      <c r="F7" s="15" t="s">
        <v>63</v>
      </c>
      <c r="G7" s="15" t="s">
        <v>18</v>
      </c>
      <c r="H7" s="16">
        <v>1.17</v>
      </c>
      <c r="I7" s="16"/>
      <c r="J7" s="17"/>
      <c r="K7" s="18"/>
      <c r="L7" s="15" t="s">
        <v>3</v>
      </c>
      <c r="M7" s="15" t="s">
        <v>3</v>
      </c>
      <c r="N7" s="15" t="s">
        <v>3</v>
      </c>
      <c r="O7" s="19" t="s">
        <v>5</v>
      </c>
    </row>
    <row r="8" spans="1:15" s="20" customFormat="1" ht="25.5" customHeight="1">
      <c r="A8" s="35" t="s">
        <v>65</v>
      </c>
      <c r="B8" s="3">
        <v>0</v>
      </c>
      <c r="C8" s="3">
        <v>0</v>
      </c>
      <c r="D8" s="3">
        <f t="shared" si="0"/>
        <v>0</v>
      </c>
      <c r="E8" s="3" t="s">
        <v>50</v>
      </c>
      <c r="F8" s="3" t="s">
        <v>63</v>
      </c>
      <c r="G8" s="3" t="s">
        <v>75</v>
      </c>
      <c r="H8" s="21">
        <v>1.29</v>
      </c>
      <c r="I8" s="21"/>
      <c r="J8" s="22"/>
      <c r="K8" s="23"/>
      <c r="L8" s="3" t="s">
        <v>3</v>
      </c>
      <c r="M8" s="3" t="s">
        <v>3</v>
      </c>
      <c r="N8" s="3" t="s">
        <v>3</v>
      </c>
      <c r="O8" s="24" t="s">
        <v>5</v>
      </c>
    </row>
    <row r="9" spans="1:15" s="20" customFormat="1" ht="25.5" customHeight="1">
      <c r="A9" s="14" t="s">
        <v>56</v>
      </c>
      <c r="B9" s="3">
        <v>0</v>
      </c>
      <c r="C9" s="3">
        <v>0</v>
      </c>
      <c r="D9" s="3">
        <f t="shared" si="0"/>
        <v>0</v>
      </c>
      <c r="E9" s="15" t="s">
        <v>57</v>
      </c>
      <c r="F9" s="15" t="s">
        <v>58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3</v>
      </c>
      <c r="M9" s="15" t="s">
        <v>3</v>
      </c>
      <c r="N9" s="15" t="s">
        <v>3</v>
      </c>
      <c r="O9" s="19" t="s">
        <v>5</v>
      </c>
    </row>
    <row r="10" spans="1:15" s="20" customFormat="1" ht="25.5" customHeight="1">
      <c r="A10" s="42" t="s">
        <v>61</v>
      </c>
      <c r="B10" s="9">
        <v>0</v>
      </c>
      <c r="C10" s="9">
        <v>0</v>
      </c>
      <c r="D10" s="3">
        <f t="shared" si="0"/>
        <v>0</v>
      </c>
      <c r="E10" s="43" t="s">
        <v>51</v>
      </c>
      <c r="F10" s="43" t="s">
        <v>54</v>
      </c>
      <c r="G10" s="43" t="s">
        <v>76</v>
      </c>
      <c r="H10" s="44"/>
      <c r="I10" s="44">
        <v>0.98</v>
      </c>
      <c r="J10" s="45">
        <v>2.5</v>
      </c>
      <c r="K10" s="46">
        <v>45</v>
      </c>
      <c r="L10" s="43" t="s">
        <v>3</v>
      </c>
      <c r="M10" s="43" t="s">
        <v>3</v>
      </c>
      <c r="N10" s="43" t="s">
        <v>3</v>
      </c>
      <c r="O10" s="47" t="s">
        <v>5</v>
      </c>
    </row>
    <row r="11" spans="1:15" s="20" customFormat="1" ht="25.5" customHeight="1" thickBot="1">
      <c r="A11" s="42" t="s">
        <v>59</v>
      </c>
      <c r="B11" s="9">
        <v>0</v>
      </c>
      <c r="C11" s="9">
        <v>0</v>
      </c>
      <c r="D11" s="9">
        <f t="shared" si="0"/>
        <v>0</v>
      </c>
      <c r="E11" s="43" t="s">
        <v>60</v>
      </c>
      <c r="F11" s="43" t="s">
        <v>48</v>
      </c>
      <c r="G11" s="43" t="s">
        <v>77</v>
      </c>
      <c r="H11" s="44">
        <v>1.2</v>
      </c>
      <c r="I11" s="44">
        <v>1.03</v>
      </c>
      <c r="J11" s="45">
        <v>2.8</v>
      </c>
      <c r="K11" s="46">
        <v>43</v>
      </c>
      <c r="L11" s="43" t="s">
        <v>3</v>
      </c>
      <c r="M11" s="43" t="s">
        <v>3</v>
      </c>
      <c r="N11" s="43" t="s">
        <v>3</v>
      </c>
      <c r="O11" s="47" t="s">
        <v>5</v>
      </c>
    </row>
    <row r="12" spans="1:16" s="7" customFormat="1" ht="25.5" customHeight="1">
      <c r="A12" s="5" t="s">
        <v>67</v>
      </c>
      <c r="B12" s="36">
        <v>32</v>
      </c>
      <c r="C12" s="10">
        <v>20</v>
      </c>
      <c r="D12" s="10">
        <f t="shared" si="0"/>
        <v>52</v>
      </c>
      <c r="E12" s="66" t="s">
        <v>69</v>
      </c>
      <c r="F12" s="66" t="s">
        <v>55</v>
      </c>
      <c r="G12" s="66" t="s">
        <v>121</v>
      </c>
      <c r="H12" s="11">
        <v>1.02</v>
      </c>
      <c r="I12" s="11">
        <v>0.93</v>
      </c>
      <c r="J12" s="12">
        <v>3.7</v>
      </c>
      <c r="K12" s="13">
        <v>52</v>
      </c>
      <c r="L12" s="66" t="s">
        <v>35</v>
      </c>
      <c r="M12" s="66" t="s">
        <v>35</v>
      </c>
      <c r="N12" s="66" t="s">
        <v>35</v>
      </c>
      <c r="O12" s="67" t="s">
        <v>36</v>
      </c>
      <c r="P12" s="20"/>
    </row>
    <row r="13" spans="1:15" s="7" customFormat="1" ht="25.5" customHeight="1">
      <c r="A13" s="4" t="s">
        <v>25</v>
      </c>
      <c r="B13" s="3">
        <v>19</v>
      </c>
      <c r="C13" s="3">
        <v>19</v>
      </c>
      <c r="D13" s="3">
        <f t="shared" si="0"/>
        <v>38</v>
      </c>
      <c r="E13" s="3" t="s">
        <v>23</v>
      </c>
      <c r="F13" s="3" t="s">
        <v>0</v>
      </c>
      <c r="G13" s="3" t="s">
        <v>79</v>
      </c>
      <c r="H13" s="21"/>
      <c r="I13" s="21">
        <v>1.05</v>
      </c>
      <c r="J13" s="22">
        <v>3.5</v>
      </c>
      <c r="K13" s="23">
        <v>53</v>
      </c>
      <c r="L13" s="3" t="s">
        <v>3</v>
      </c>
      <c r="M13" s="3" t="s">
        <v>3</v>
      </c>
      <c r="N13" s="3" t="s">
        <v>3</v>
      </c>
      <c r="O13" s="24" t="s">
        <v>6</v>
      </c>
    </row>
    <row r="14" spans="1:16" s="20" customFormat="1" ht="25.5" customHeight="1">
      <c r="A14" s="41" t="s">
        <v>122</v>
      </c>
      <c r="B14" s="15">
        <v>16</v>
      </c>
      <c r="C14" s="15">
        <v>8</v>
      </c>
      <c r="D14" s="3">
        <f t="shared" si="0"/>
        <v>24</v>
      </c>
      <c r="E14" s="3" t="s">
        <v>92</v>
      </c>
      <c r="F14" s="3" t="s">
        <v>93</v>
      </c>
      <c r="G14" s="3" t="s">
        <v>123</v>
      </c>
      <c r="H14" s="21"/>
      <c r="I14" s="21"/>
      <c r="J14" s="22"/>
      <c r="K14" s="31"/>
      <c r="L14" s="3" t="s">
        <v>91</v>
      </c>
      <c r="M14" s="3" t="s">
        <v>91</v>
      </c>
      <c r="N14" s="3" t="s">
        <v>91</v>
      </c>
      <c r="O14" s="56" t="s">
        <v>124</v>
      </c>
      <c r="P14" s="52"/>
    </row>
    <row r="15" spans="1:15" s="20" customFormat="1" ht="25.5" customHeight="1">
      <c r="A15" s="39" t="s">
        <v>95</v>
      </c>
      <c r="B15" s="27">
        <v>9</v>
      </c>
      <c r="C15" s="27">
        <v>12</v>
      </c>
      <c r="D15" s="3">
        <f t="shared" si="0"/>
        <v>21</v>
      </c>
      <c r="E15" s="27" t="s">
        <v>92</v>
      </c>
      <c r="F15" s="27" t="s">
        <v>98</v>
      </c>
      <c r="G15" s="27" t="s">
        <v>99</v>
      </c>
      <c r="H15" s="21"/>
      <c r="I15" s="21"/>
      <c r="J15" s="22"/>
      <c r="K15" s="31"/>
      <c r="L15" s="27" t="s">
        <v>35</v>
      </c>
      <c r="M15" s="27" t="s">
        <v>35</v>
      </c>
      <c r="N15" s="27" t="s">
        <v>35</v>
      </c>
      <c r="O15" s="26" t="s">
        <v>37</v>
      </c>
    </row>
    <row r="16" spans="1:16" s="20" customFormat="1" ht="25.5" customHeight="1">
      <c r="A16" s="4" t="s">
        <v>70</v>
      </c>
      <c r="B16" s="3">
        <v>12</v>
      </c>
      <c r="C16" s="3">
        <v>5</v>
      </c>
      <c r="D16" s="3">
        <f t="shared" si="0"/>
        <v>17</v>
      </c>
      <c r="E16" s="25" t="s">
        <v>68</v>
      </c>
      <c r="F16" s="25" t="s">
        <v>49</v>
      </c>
      <c r="G16" s="25" t="s">
        <v>27</v>
      </c>
      <c r="H16" s="16"/>
      <c r="I16" s="16"/>
      <c r="J16" s="17"/>
      <c r="K16" s="30"/>
      <c r="L16" s="25" t="s">
        <v>3</v>
      </c>
      <c r="M16" s="25" t="s">
        <v>3</v>
      </c>
      <c r="N16" s="25" t="s">
        <v>3</v>
      </c>
      <c r="O16" s="26" t="s">
        <v>37</v>
      </c>
      <c r="P16" s="52"/>
    </row>
    <row r="17" spans="1:15" s="20" customFormat="1" ht="25.5" customHeight="1">
      <c r="A17" s="4" t="s">
        <v>44</v>
      </c>
      <c r="B17" s="3">
        <v>14</v>
      </c>
      <c r="C17" s="3">
        <v>3</v>
      </c>
      <c r="D17" s="3">
        <f t="shared" si="0"/>
        <v>17</v>
      </c>
      <c r="E17" s="15" t="s">
        <v>45</v>
      </c>
      <c r="F17" s="15" t="s">
        <v>30</v>
      </c>
      <c r="G17" s="15" t="s">
        <v>81</v>
      </c>
      <c r="H17" s="16"/>
      <c r="I17" s="16"/>
      <c r="J17" s="17"/>
      <c r="K17" s="30"/>
      <c r="L17" s="3" t="s">
        <v>3</v>
      </c>
      <c r="M17" s="3" t="s">
        <v>3</v>
      </c>
      <c r="N17" s="3" t="s">
        <v>3</v>
      </c>
      <c r="O17" s="19" t="s">
        <v>6</v>
      </c>
    </row>
    <row r="18" spans="1:16" s="7" customFormat="1" ht="25.5" customHeight="1">
      <c r="A18" s="39" t="s">
        <v>101</v>
      </c>
      <c r="B18" s="27">
        <v>9</v>
      </c>
      <c r="C18" s="27">
        <v>7</v>
      </c>
      <c r="D18" s="27">
        <f t="shared" si="0"/>
        <v>16</v>
      </c>
      <c r="E18" s="27" t="s">
        <v>102</v>
      </c>
      <c r="F18" s="27" t="s">
        <v>103</v>
      </c>
      <c r="G18" s="27" t="s">
        <v>93</v>
      </c>
      <c r="H18" s="21"/>
      <c r="I18" s="21"/>
      <c r="J18" s="22"/>
      <c r="K18" s="31"/>
      <c r="L18" s="27" t="s">
        <v>91</v>
      </c>
      <c r="M18" s="27" t="s">
        <v>91</v>
      </c>
      <c r="N18" s="27" t="s">
        <v>91</v>
      </c>
      <c r="O18" s="29" t="s">
        <v>104</v>
      </c>
      <c r="P18" s="20"/>
    </row>
    <row r="19" spans="1:16" s="20" customFormat="1" ht="25.5" customHeight="1">
      <c r="A19" s="40" t="s">
        <v>90</v>
      </c>
      <c r="B19" s="27">
        <v>10</v>
      </c>
      <c r="C19" s="27">
        <v>4</v>
      </c>
      <c r="D19" s="3">
        <f t="shared" si="0"/>
        <v>14</v>
      </c>
      <c r="E19" s="25" t="s">
        <v>52</v>
      </c>
      <c r="F19" s="25" t="s">
        <v>89</v>
      </c>
      <c r="G19" s="25" t="s">
        <v>78</v>
      </c>
      <c r="H19" s="16"/>
      <c r="I19" s="16"/>
      <c r="J19" s="17"/>
      <c r="K19" s="30"/>
      <c r="L19" s="25" t="s">
        <v>3</v>
      </c>
      <c r="M19" s="25" t="s">
        <v>3</v>
      </c>
      <c r="N19" s="25" t="s">
        <v>3</v>
      </c>
      <c r="O19" s="26" t="s">
        <v>7</v>
      </c>
      <c r="P19" s="52"/>
    </row>
    <row r="20" spans="1:16" s="7" customFormat="1" ht="25.5" customHeight="1">
      <c r="A20" s="4" t="s">
        <v>53</v>
      </c>
      <c r="B20" s="3">
        <v>10</v>
      </c>
      <c r="C20" s="3">
        <v>2</v>
      </c>
      <c r="D20" s="3">
        <f t="shared" si="0"/>
        <v>12</v>
      </c>
      <c r="E20" s="27" t="s">
        <v>52</v>
      </c>
      <c r="F20" s="27" t="s">
        <v>49</v>
      </c>
      <c r="G20" s="27" t="s">
        <v>80</v>
      </c>
      <c r="H20" s="21"/>
      <c r="I20" s="21"/>
      <c r="J20" s="22"/>
      <c r="K20" s="31">
        <v>59</v>
      </c>
      <c r="L20" s="27" t="s">
        <v>3</v>
      </c>
      <c r="M20" s="27" t="s">
        <v>3</v>
      </c>
      <c r="N20" s="27" t="s">
        <v>3</v>
      </c>
      <c r="O20" s="29" t="s">
        <v>6</v>
      </c>
      <c r="P20" s="20"/>
    </row>
    <row r="21" spans="1:15" s="20" customFormat="1" ht="25.5" customHeight="1">
      <c r="A21" s="4" t="s">
        <v>28</v>
      </c>
      <c r="B21" s="3">
        <v>8</v>
      </c>
      <c r="C21" s="3">
        <v>4</v>
      </c>
      <c r="D21" s="15">
        <f t="shared" si="0"/>
        <v>12</v>
      </c>
      <c r="E21" s="25" t="s">
        <v>30</v>
      </c>
      <c r="F21" s="15" t="s">
        <v>27</v>
      </c>
      <c r="G21" s="15" t="s">
        <v>73</v>
      </c>
      <c r="H21" s="16"/>
      <c r="I21" s="16"/>
      <c r="J21" s="17"/>
      <c r="K21" s="18"/>
      <c r="L21" s="15" t="s">
        <v>3</v>
      </c>
      <c r="M21" s="15" t="s">
        <v>3</v>
      </c>
      <c r="N21" s="15" t="s">
        <v>3</v>
      </c>
      <c r="O21" s="19" t="s">
        <v>7</v>
      </c>
    </row>
    <row r="22" spans="1:16" s="20" customFormat="1" ht="25.5" customHeight="1">
      <c r="A22" s="4" t="s">
        <v>108</v>
      </c>
      <c r="B22" s="3">
        <v>7</v>
      </c>
      <c r="C22" s="3">
        <v>5</v>
      </c>
      <c r="D22" s="3">
        <f t="shared" si="0"/>
        <v>12</v>
      </c>
      <c r="E22" s="25" t="s">
        <v>102</v>
      </c>
      <c r="F22" s="25" t="s">
        <v>38</v>
      </c>
      <c r="G22" s="25" t="s">
        <v>113</v>
      </c>
      <c r="H22" s="16"/>
      <c r="I22" s="16"/>
      <c r="J22" s="17"/>
      <c r="K22" s="18"/>
      <c r="L22" s="25" t="s">
        <v>91</v>
      </c>
      <c r="M22" s="25" t="s">
        <v>91</v>
      </c>
      <c r="N22" s="25" t="s">
        <v>91</v>
      </c>
      <c r="O22" s="26" t="s">
        <v>36</v>
      </c>
      <c r="P22" s="7"/>
    </row>
    <row r="23" spans="1:16" s="20" customFormat="1" ht="25.5" customHeight="1">
      <c r="A23" s="4" t="s">
        <v>26</v>
      </c>
      <c r="B23" s="3">
        <v>7</v>
      </c>
      <c r="C23" s="3">
        <v>4</v>
      </c>
      <c r="D23" s="15">
        <f t="shared" si="0"/>
        <v>11</v>
      </c>
      <c r="E23" s="3" t="s">
        <v>24</v>
      </c>
      <c r="F23" s="3" t="s">
        <v>22</v>
      </c>
      <c r="G23" s="3" t="s">
        <v>82</v>
      </c>
      <c r="H23" s="21"/>
      <c r="I23" s="21"/>
      <c r="J23" s="22"/>
      <c r="K23" s="23"/>
      <c r="L23" s="3" t="s">
        <v>3</v>
      </c>
      <c r="M23" s="3" t="s">
        <v>3</v>
      </c>
      <c r="N23" s="3" t="s">
        <v>3</v>
      </c>
      <c r="O23" s="24" t="s">
        <v>7</v>
      </c>
      <c r="P23" s="7"/>
    </row>
    <row r="24" spans="1:16" s="28" customFormat="1" ht="25.5" customHeight="1">
      <c r="A24" s="4" t="s">
        <v>39</v>
      </c>
      <c r="B24" s="3">
        <v>6</v>
      </c>
      <c r="C24" s="3">
        <v>1</v>
      </c>
      <c r="D24" s="3">
        <f t="shared" si="0"/>
        <v>7</v>
      </c>
      <c r="E24" s="25" t="s">
        <v>66</v>
      </c>
      <c r="F24" s="25" t="s">
        <v>31</v>
      </c>
      <c r="G24" s="25" t="s">
        <v>100</v>
      </c>
      <c r="H24" s="16"/>
      <c r="I24" s="16"/>
      <c r="J24" s="17"/>
      <c r="K24" s="18">
        <v>58</v>
      </c>
      <c r="L24" s="25" t="s">
        <v>3</v>
      </c>
      <c r="M24" s="25" t="s">
        <v>3</v>
      </c>
      <c r="N24" s="25" t="s">
        <v>3</v>
      </c>
      <c r="O24" s="26" t="s">
        <v>6</v>
      </c>
      <c r="P24" s="20"/>
    </row>
    <row r="25" spans="1:16" s="7" customFormat="1" ht="25.5" customHeight="1">
      <c r="A25" s="39" t="s">
        <v>117</v>
      </c>
      <c r="B25" s="27">
        <v>7</v>
      </c>
      <c r="C25" s="27">
        <v>0</v>
      </c>
      <c r="D25" s="3">
        <f t="shared" si="0"/>
        <v>7</v>
      </c>
      <c r="E25" s="25" t="s">
        <v>109</v>
      </c>
      <c r="F25" s="25" t="s">
        <v>110</v>
      </c>
      <c r="G25" s="25" t="s">
        <v>111</v>
      </c>
      <c r="H25" s="16"/>
      <c r="I25" s="16"/>
      <c r="J25" s="17"/>
      <c r="K25" s="30"/>
      <c r="L25" s="27" t="s">
        <v>3</v>
      </c>
      <c r="M25" s="27" t="s">
        <v>3</v>
      </c>
      <c r="N25" s="27" t="s">
        <v>3</v>
      </c>
      <c r="O25" s="26" t="s">
        <v>37</v>
      </c>
      <c r="P25" s="20"/>
    </row>
    <row r="26" spans="1:16" s="7" customFormat="1" ht="25.5" customHeight="1">
      <c r="A26" s="41" t="s">
        <v>141</v>
      </c>
      <c r="B26" s="15">
        <v>4</v>
      </c>
      <c r="C26" s="15">
        <v>2</v>
      </c>
      <c r="D26" s="3">
        <f t="shared" si="0"/>
        <v>6</v>
      </c>
      <c r="E26" s="3" t="s">
        <v>145</v>
      </c>
      <c r="F26" s="3" t="s">
        <v>38</v>
      </c>
      <c r="G26" s="3" t="s">
        <v>146</v>
      </c>
      <c r="H26" s="21">
        <v>1.08</v>
      </c>
      <c r="I26" s="21"/>
      <c r="J26" s="22"/>
      <c r="K26" s="31"/>
      <c r="L26" s="3" t="s">
        <v>105</v>
      </c>
      <c r="M26" s="3" t="s">
        <v>105</v>
      </c>
      <c r="N26" s="3" t="s">
        <v>105</v>
      </c>
      <c r="O26" s="24" t="s">
        <v>137</v>
      </c>
      <c r="P26" s="52"/>
    </row>
    <row r="27" spans="1:16" s="7" customFormat="1" ht="25.5" customHeight="1">
      <c r="A27" s="41" t="s">
        <v>150</v>
      </c>
      <c r="B27" s="15">
        <v>3</v>
      </c>
      <c r="C27" s="15">
        <v>2</v>
      </c>
      <c r="D27" s="3">
        <f t="shared" si="0"/>
        <v>5</v>
      </c>
      <c r="E27" s="3" t="s">
        <v>52</v>
      </c>
      <c r="F27" s="3" t="s">
        <v>147</v>
      </c>
      <c r="G27" s="3" t="s">
        <v>50</v>
      </c>
      <c r="H27" s="21"/>
      <c r="I27" s="21"/>
      <c r="J27" s="22"/>
      <c r="K27" s="31"/>
      <c r="L27" s="3" t="s">
        <v>3</v>
      </c>
      <c r="M27" s="3" t="s">
        <v>3</v>
      </c>
      <c r="N27" s="3" t="s">
        <v>3</v>
      </c>
      <c r="O27" s="24" t="s">
        <v>156</v>
      </c>
      <c r="P27" s="52"/>
    </row>
    <row r="28" spans="1:16" s="7" customFormat="1" ht="25.5" customHeight="1">
      <c r="A28" s="41" t="s">
        <v>148</v>
      </c>
      <c r="B28" s="15">
        <v>4</v>
      </c>
      <c r="C28" s="15">
        <v>1</v>
      </c>
      <c r="D28" s="3">
        <f t="shared" si="0"/>
        <v>5</v>
      </c>
      <c r="E28" s="3" t="s">
        <v>152</v>
      </c>
      <c r="F28" s="3" t="s">
        <v>153</v>
      </c>
      <c r="G28" s="3" t="s">
        <v>154</v>
      </c>
      <c r="H28" s="21"/>
      <c r="I28" s="21"/>
      <c r="J28" s="22"/>
      <c r="K28" s="31"/>
      <c r="L28" s="3" t="s">
        <v>91</v>
      </c>
      <c r="M28" s="3" t="s">
        <v>91</v>
      </c>
      <c r="N28" s="3" t="s">
        <v>91</v>
      </c>
      <c r="O28" s="24" t="s">
        <v>37</v>
      </c>
      <c r="P28" s="52"/>
    </row>
    <row r="29" spans="1:16" s="20" customFormat="1" ht="25.5" customHeight="1">
      <c r="A29" s="41" t="s">
        <v>180</v>
      </c>
      <c r="B29" s="15">
        <v>3</v>
      </c>
      <c r="C29" s="15">
        <v>2</v>
      </c>
      <c r="D29" s="3">
        <f t="shared" si="0"/>
        <v>5</v>
      </c>
      <c r="E29" s="3" t="s">
        <v>184</v>
      </c>
      <c r="F29" s="3" t="s">
        <v>55</v>
      </c>
      <c r="G29" s="3" t="s">
        <v>27</v>
      </c>
      <c r="H29" s="21"/>
      <c r="I29" s="21"/>
      <c r="J29" s="22"/>
      <c r="K29" s="31"/>
      <c r="L29" s="3" t="s">
        <v>3</v>
      </c>
      <c r="M29" s="3" t="s">
        <v>3</v>
      </c>
      <c r="N29" s="3" t="s">
        <v>3</v>
      </c>
      <c r="O29" s="56" t="s">
        <v>7</v>
      </c>
      <c r="P29" s="52"/>
    </row>
    <row r="30" spans="1:16" s="20" customFormat="1" ht="25.5" customHeight="1">
      <c r="A30" s="4" t="s">
        <v>223</v>
      </c>
      <c r="B30" s="3">
        <v>3</v>
      </c>
      <c r="C30" s="3">
        <v>2</v>
      </c>
      <c r="D30" s="3">
        <f t="shared" si="0"/>
        <v>5</v>
      </c>
      <c r="E30" s="25" t="s">
        <v>165</v>
      </c>
      <c r="F30" s="25" t="s">
        <v>46</v>
      </c>
      <c r="G30" s="25" t="s">
        <v>166</v>
      </c>
      <c r="H30" s="16"/>
      <c r="I30" s="16"/>
      <c r="J30" s="17"/>
      <c r="K30" s="30"/>
      <c r="L30" s="25" t="s">
        <v>3</v>
      </c>
      <c r="M30" s="25" t="s">
        <v>3</v>
      </c>
      <c r="N30" s="25" t="s">
        <v>3</v>
      </c>
      <c r="O30" s="54" t="s">
        <v>6</v>
      </c>
      <c r="P30" s="7"/>
    </row>
    <row r="31" spans="1:16" s="20" customFormat="1" ht="25.5" customHeight="1">
      <c r="A31" s="39" t="s">
        <v>149</v>
      </c>
      <c r="B31" s="27">
        <v>4</v>
      </c>
      <c r="C31" s="27">
        <v>0</v>
      </c>
      <c r="D31" s="3">
        <f t="shared" si="0"/>
        <v>4</v>
      </c>
      <c r="E31" s="25" t="s">
        <v>152</v>
      </c>
      <c r="F31" s="25" t="s">
        <v>155</v>
      </c>
      <c r="G31" s="25" t="s">
        <v>151</v>
      </c>
      <c r="H31" s="16"/>
      <c r="I31" s="16"/>
      <c r="J31" s="17"/>
      <c r="K31" s="30"/>
      <c r="L31" s="27" t="s">
        <v>91</v>
      </c>
      <c r="M31" s="27" t="s">
        <v>91</v>
      </c>
      <c r="N31" s="27" t="s">
        <v>91</v>
      </c>
      <c r="O31" s="26" t="s">
        <v>37</v>
      </c>
      <c r="P31" s="7"/>
    </row>
    <row r="32" spans="1:15" s="20" customFormat="1" ht="25.5" customHeight="1">
      <c r="A32" s="39" t="s">
        <v>71</v>
      </c>
      <c r="B32" s="27">
        <v>2</v>
      </c>
      <c r="C32" s="27">
        <v>2</v>
      </c>
      <c r="D32" s="3">
        <f t="shared" si="0"/>
        <v>4</v>
      </c>
      <c r="E32" s="27" t="s">
        <v>52</v>
      </c>
      <c r="F32" s="27" t="s">
        <v>47</v>
      </c>
      <c r="G32" s="27" t="s">
        <v>83</v>
      </c>
      <c r="H32" s="21"/>
      <c r="I32" s="21"/>
      <c r="J32" s="22"/>
      <c r="K32" s="31"/>
      <c r="L32" s="27" t="s">
        <v>3</v>
      </c>
      <c r="M32" s="27" t="s">
        <v>3</v>
      </c>
      <c r="N32" s="27" t="s">
        <v>3</v>
      </c>
      <c r="O32" s="26" t="s">
        <v>72</v>
      </c>
    </row>
    <row r="33" spans="1:15" s="20" customFormat="1" ht="25.5" customHeight="1">
      <c r="A33" s="41" t="s">
        <v>127</v>
      </c>
      <c r="B33" s="15">
        <v>1</v>
      </c>
      <c r="C33" s="15">
        <v>3</v>
      </c>
      <c r="D33" s="3">
        <f t="shared" si="0"/>
        <v>4</v>
      </c>
      <c r="E33" s="3" t="s">
        <v>133</v>
      </c>
      <c r="F33" s="3" t="s">
        <v>134</v>
      </c>
      <c r="G33" s="3" t="s">
        <v>135</v>
      </c>
      <c r="H33" s="21"/>
      <c r="I33" s="21"/>
      <c r="J33" s="22"/>
      <c r="K33" s="31"/>
      <c r="L33" s="3" t="s">
        <v>35</v>
      </c>
      <c r="M33" s="3" t="s">
        <v>35</v>
      </c>
      <c r="N33" s="3" t="s">
        <v>35</v>
      </c>
      <c r="O33" s="24" t="s">
        <v>37</v>
      </c>
    </row>
    <row r="34" spans="1:16" s="20" customFormat="1" ht="25.5" customHeight="1">
      <c r="A34" s="41" t="s">
        <v>192</v>
      </c>
      <c r="B34" s="15">
        <v>4</v>
      </c>
      <c r="C34" s="15">
        <v>0</v>
      </c>
      <c r="D34" s="3">
        <f t="shared" si="0"/>
        <v>4</v>
      </c>
      <c r="E34" s="3" t="s">
        <v>211</v>
      </c>
      <c r="F34" s="3" t="s">
        <v>153</v>
      </c>
      <c r="G34" s="3" t="s">
        <v>93</v>
      </c>
      <c r="H34" s="21"/>
      <c r="I34" s="21"/>
      <c r="J34" s="22"/>
      <c r="K34" s="31"/>
      <c r="L34" s="3" t="s">
        <v>91</v>
      </c>
      <c r="M34" s="3" t="s">
        <v>91</v>
      </c>
      <c r="N34" s="3" t="s">
        <v>91</v>
      </c>
      <c r="O34" s="24" t="s">
        <v>210</v>
      </c>
      <c r="P34" s="52"/>
    </row>
    <row r="35" spans="1:16" s="20" customFormat="1" ht="25.5" customHeight="1">
      <c r="A35" s="39" t="s">
        <v>128</v>
      </c>
      <c r="B35" s="25">
        <v>1</v>
      </c>
      <c r="C35" s="25">
        <v>3</v>
      </c>
      <c r="D35" s="25">
        <f t="shared" si="0"/>
        <v>4</v>
      </c>
      <c r="E35" s="57" t="s">
        <v>46</v>
      </c>
      <c r="F35" s="57" t="s">
        <v>30</v>
      </c>
      <c r="G35" s="57" t="s">
        <v>83</v>
      </c>
      <c r="H35" s="60"/>
      <c r="I35" s="60"/>
      <c r="J35" s="61"/>
      <c r="K35" s="62"/>
      <c r="L35" s="57" t="s">
        <v>3</v>
      </c>
      <c r="M35" s="57" t="s">
        <v>3</v>
      </c>
      <c r="N35" s="57" t="s">
        <v>3</v>
      </c>
      <c r="O35" s="58" t="s">
        <v>7</v>
      </c>
      <c r="P35" s="52"/>
    </row>
    <row r="36" spans="1:16" s="20" customFormat="1" ht="25.5" customHeight="1">
      <c r="A36" s="4" t="s">
        <v>116</v>
      </c>
      <c r="B36" s="3">
        <v>1</v>
      </c>
      <c r="C36" s="3">
        <v>2</v>
      </c>
      <c r="D36" s="3">
        <f aca="true" t="shared" si="1" ref="D36:D69">SUM(B36:C36)</f>
        <v>3</v>
      </c>
      <c r="E36" s="3" t="s">
        <v>112</v>
      </c>
      <c r="F36" s="3" t="s">
        <v>118</v>
      </c>
      <c r="G36" s="3" t="s">
        <v>119</v>
      </c>
      <c r="H36" s="21"/>
      <c r="I36" s="21"/>
      <c r="J36" s="59"/>
      <c r="K36" s="31"/>
      <c r="L36" s="3" t="s">
        <v>105</v>
      </c>
      <c r="M36" s="3" t="s">
        <v>105</v>
      </c>
      <c r="N36" s="3" t="s">
        <v>105</v>
      </c>
      <c r="O36" s="24" t="s">
        <v>37</v>
      </c>
      <c r="P36" s="52"/>
    </row>
    <row r="37" spans="1:16" s="20" customFormat="1" ht="25.5" customHeight="1">
      <c r="A37" s="4" t="s">
        <v>86</v>
      </c>
      <c r="B37" s="15">
        <v>2</v>
      </c>
      <c r="C37" s="15">
        <v>1</v>
      </c>
      <c r="D37" s="65">
        <f t="shared" si="1"/>
        <v>3</v>
      </c>
      <c r="E37" s="25" t="s">
        <v>46</v>
      </c>
      <c r="F37" s="3" t="s">
        <v>88</v>
      </c>
      <c r="G37" s="3" t="s">
        <v>100</v>
      </c>
      <c r="H37" s="21"/>
      <c r="I37" s="21"/>
      <c r="J37" s="22"/>
      <c r="K37" s="31"/>
      <c r="L37" s="3" t="s">
        <v>3</v>
      </c>
      <c r="M37" s="3" t="s">
        <v>3</v>
      </c>
      <c r="N37" s="3" t="s">
        <v>3</v>
      </c>
      <c r="O37" s="24" t="s">
        <v>7</v>
      </c>
      <c r="P37" s="52"/>
    </row>
    <row r="38" spans="1:16" s="20" customFormat="1" ht="25.5" customHeight="1">
      <c r="A38" s="41" t="s">
        <v>227</v>
      </c>
      <c r="B38" s="15">
        <v>0</v>
      </c>
      <c r="C38" s="15">
        <v>3</v>
      </c>
      <c r="D38" s="3">
        <f t="shared" si="1"/>
        <v>3</v>
      </c>
      <c r="E38" s="3" t="s">
        <v>87</v>
      </c>
      <c r="F38" s="3" t="s">
        <v>64</v>
      </c>
      <c r="G38" s="3" t="s">
        <v>107</v>
      </c>
      <c r="H38" s="21"/>
      <c r="I38" s="21"/>
      <c r="J38" s="22"/>
      <c r="K38" s="31"/>
      <c r="L38" s="3" t="s">
        <v>3</v>
      </c>
      <c r="M38" s="3" t="s">
        <v>3</v>
      </c>
      <c r="N38" s="3" t="s">
        <v>3</v>
      </c>
      <c r="O38" s="24" t="s">
        <v>40</v>
      </c>
      <c r="P38" s="52"/>
    </row>
    <row r="39" spans="1:16" s="7" customFormat="1" ht="25.5" customHeight="1">
      <c r="A39" s="39" t="s">
        <v>126</v>
      </c>
      <c r="B39" s="27">
        <v>1</v>
      </c>
      <c r="C39" s="27">
        <v>1</v>
      </c>
      <c r="D39" s="3">
        <f t="shared" si="1"/>
        <v>2</v>
      </c>
      <c r="E39" s="25" t="s">
        <v>68</v>
      </c>
      <c r="F39" s="25" t="s">
        <v>130</v>
      </c>
      <c r="G39" s="25" t="s">
        <v>131</v>
      </c>
      <c r="H39" s="16">
        <v>1.16</v>
      </c>
      <c r="I39" s="16"/>
      <c r="J39" s="17"/>
      <c r="K39" s="30"/>
      <c r="L39" s="27" t="s">
        <v>91</v>
      </c>
      <c r="M39" s="27" t="s">
        <v>91</v>
      </c>
      <c r="N39" s="27" t="s">
        <v>91</v>
      </c>
      <c r="O39" s="54" t="s">
        <v>132</v>
      </c>
      <c r="P39" s="52"/>
    </row>
    <row r="40" spans="1:15" s="7" customFormat="1" ht="25.5" customHeight="1">
      <c r="A40" s="39" t="s">
        <v>185</v>
      </c>
      <c r="B40" s="27">
        <v>2</v>
      </c>
      <c r="C40" s="27">
        <v>0</v>
      </c>
      <c r="D40" s="15">
        <f t="shared" si="1"/>
        <v>2</v>
      </c>
      <c r="E40" s="27" t="s">
        <v>212</v>
      </c>
      <c r="F40" s="27" t="s">
        <v>49</v>
      </c>
      <c r="G40" s="27" t="s">
        <v>213</v>
      </c>
      <c r="H40" s="21"/>
      <c r="I40" s="21"/>
      <c r="J40" s="22"/>
      <c r="K40" s="31"/>
      <c r="L40" s="27" t="s">
        <v>3</v>
      </c>
      <c r="M40" s="27" t="s">
        <v>3</v>
      </c>
      <c r="N40" s="27" t="s">
        <v>3</v>
      </c>
      <c r="O40" s="55" t="s">
        <v>214</v>
      </c>
    </row>
    <row r="41" spans="1:16" s="7" customFormat="1" ht="25.5" customHeight="1">
      <c r="A41" s="41" t="s">
        <v>188</v>
      </c>
      <c r="B41" s="15">
        <v>2</v>
      </c>
      <c r="C41" s="15">
        <v>0</v>
      </c>
      <c r="D41" s="3">
        <f t="shared" si="1"/>
        <v>2</v>
      </c>
      <c r="E41" s="3" t="s">
        <v>215</v>
      </c>
      <c r="F41" s="3" t="s">
        <v>52</v>
      </c>
      <c r="G41" s="3" t="s">
        <v>30</v>
      </c>
      <c r="H41" s="21"/>
      <c r="I41" s="21"/>
      <c r="J41" s="22"/>
      <c r="K41" s="31"/>
      <c r="L41" s="3" t="s">
        <v>3</v>
      </c>
      <c r="M41" s="3" t="s">
        <v>3</v>
      </c>
      <c r="N41" s="3" t="s">
        <v>3</v>
      </c>
      <c r="O41" s="56" t="s">
        <v>216</v>
      </c>
      <c r="P41" s="52"/>
    </row>
    <row r="42" spans="1:16" s="7" customFormat="1" ht="25.5" customHeight="1">
      <c r="A42" s="41" t="s">
        <v>172</v>
      </c>
      <c r="B42" s="15">
        <v>2</v>
      </c>
      <c r="C42" s="15">
        <v>0</v>
      </c>
      <c r="D42" s="3">
        <f t="shared" si="1"/>
        <v>2</v>
      </c>
      <c r="E42" s="3" t="s">
        <v>115</v>
      </c>
      <c r="F42" s="3" t="s">
        <v>176</v>
      </c>
      <c r="G42" s="3" t="s">
        <v>173</v>
      </c>
      <c r="H42" s="21"/>
      <c r="I42" s="21"/>
      <c r="J42" s="22"/>
      <c r="K42" s="31"/>
      <c r="L42" s="3" t="s">
        <v>105</v>
      </c>
      <c r="M42" s="3" t="s">
        <v>105</v>
      </c>
      <c r="N42" s="3" t="s">
        <v>105</v>
      </c>
      <c r="O42" s="24" t="s">
        <v>177</v>
      </c>
      <c r="P42" s="52"/>
    </row>
    <row r="43" spans="1:16" s="7" customFormat="1" ht="25.5" customHeight="1">
      <c r="A43" s="41" t="s">
        <v>181</v>
      </c>
      <c r="B43" s="15">
        <v>2</v>
      </c>
      <c r="C43" s="15">
        <v>0</v>
      </c>
      <c r="D43" s="3">
        <f t="shared" si="1"/>
        <v>2</v>
      </c>
      <c r="E43" s="3" t="s">
        <v>169</v>
      </c>
      <c r="F43" s="3" t="s">
        <v>47</v>
      </c>
      <c r="G43" s="3" t="s">
        <v>138</v>
      </c>
      <c r="H43" s="21"/>
      <c r="I43" s="21"/>
      <c r="J43" s="22"/>
      <c r="K43" s="31"/>
      <c r="L43" s="3" t="s">
        <v>3</v>
      </c>
      <c r="M43" s="3" t="s">
        <v>3</v>
      </c>
      <c r="N43" s="3" t="s">
        <v>3</v>
      </c>
      <c r="O43" s="56" t="s">
        <v>7</v>
      </c>
      <c r="P43" s="52"/>
    </row>
    <row r="44" spans="1:16" s="7" customFormat="1" ht="25.5" customHeight="1" thickBot="1">
      <c r="A44" s="71" t="s">
        <v>219</v>
      </c>
      <c r="B44" s="72">
        <v>1</v>
      </c>
      <c r="C44" s="72">
        <v>1</v>
      </c>
      <c r="D44" s="48">
        <f t="shared" si="1"/>
        <v>2</v>
      </c>
      <c r="E44" s="48" t="s">
        <v>193</v>
      </c>
      <c r="F44" s="48" t="s">
        <v>246</v>
      </c>
      <c r="G44" s="48" t="s">
        <v>247</v>
      </c>
      <c r="H44" s="68"/>
      <c r="I44" s="68">
        <v>0.96</v>
      </c>
      <c r="J44" s="69">
        <v>2.7</v>
      </c>
      <c r="K44" s="70">
        <v>51</v>
      </c>
      <c r="L44" s="48" t="s">
        <v>35</v>
      </c>
      <c r="M44" s="48" t="s">
        <v>35</v>
      </c>
      <c r="N44" s="48" t="s">
        <v>136</v>
      </c>
      <c r="O44" s="73" t="s">
        <v>36</v>
      </c>
      <c r="P44" s="52"/>
    </row>
    <row r="45" spans="1:16" s="7" customFormat="1" ht="25.5" customHeight="1">
      <c r="A45" s="85" t="s">
        <v>9</v>
      </c>
      <c r="B45" s="87" t="s">
        <v>10</v>
      </c>
      <c r="C45" s="87" t="s">
        <v>11</v>
      </c>
      <c r="D45" s="87" t="s">
        <v>12</v>
      </c>
      <c r="E45" s="87" t="s">
        <v>13</v>
      </c>
      <c r="F45" s="87" t="s">
        <v>14</v>
      </c>
      <c r="G45" s="87" t="s">
        <v>84</v>
      </c>
      <c r="H45" s="89" t="s">
        <v>15</v>
      </c>
      <c r="I45" s="89" t="s">
        <v>16</v>
      </c>
      <c r="J45" s="89" t="s">
        <v>85</v>
      </c>
      <c r="K45" s="89" t="s">
        <v>17</v>
      </c>
      <c r="L45" s="87" t="s">
        <v>2</v>
      </c>
      <c r="M45" s="87"/>
      <c r="N45" s="87"/>
      <c r="O45" s="83" t="s">
        <v>4</v>
      </c>
      <c r="P45" s="52"/>
    </row>
    <row r="46" spans="1:16" s="7" customFormat="1" ht="25.5" customHeight="1" thickBot="1">
      <c r="A46" s="86"/>
      <c r="B46" s="88"/>
      <c r="C46" s="88"/>
      <c r="D46" s="88"/>
      <c r="E46" s="88"/>
      <c r="F46" s="88"/>
      <c r="G46" s="88"/>
      <c r="H46" s="90"/>
      <c r="I46" s="90"/>
      <c r="J46" s="90"/>
      <c r="K46" s="90"/>
      <c r="L46" s="53" t="s">
        <v>32</v>
      </c>
      <c r="M46" s="53" t="s">
        <v>33</v>
      </c>
      <c r="N46" s="53" t="s">
        <v>34</v>
      </c>
      <c r="O46" s="84"/>
      <c r="P46" s="52"/>
    </row>
    <row r="47" spans="1:16" s="7" customFormat="1" ht="25.5" customHeight="1">
      <c r="A47" s="41" t="s">
        <v>220</v>
      </c>
      <c r="B47" s="15">
        <v>0</v>
      </c>
      <c r="C47" s="15">
        <v>2</v>
      </c>
      <c r="D47" s="3">
        <f t="shared" si="1"/>
        <v>2</v>
      </c>
      <c r="E47" s="3" t="s">
        <v>248</v>
      </c>
      <c r="F47" s="3" t="s">
        <v>249</v>
      </c>
      <c r="G47" s="3" t="s">
        <v>163</v>
      </c>
      <c r="H47" s="21">
        <v>1.31</v>
      </c>
      <c r="I47" s="21">
        <v>0.9</v>
      </c>
      <c r="J47" s="22">
        <v>3.2</v>
      </c>
      <c r="K47" s="31">
        <v>52</v>
      </c>
      <c r="L47" s="3" t="s">
        <v>105</v>
      </c>
      <c r="M47" s="3" t="s">
        <v>105</v>
      </c>
      <c r="N47" s="3" t="s">
        <v>105</v>
      </c>
      <c r="O47" s="24" t="s">
        <v>195</v>
      </c>
      <c r="P47" s="52"/>
    </row>
    <row r="48" spans="1:16" s="7" customFormat="1" ht="25.5" customHeight="1">
      <c r="A48" s="41" t="s">
        <v>231</v>
      </c>
      <c r="B48" s="15">
        <v>2</v>
      </c>
      <c r="C48" s="15">
        <v>0</v>
      </c>
      <c r="D48" s="3">
        <f t="shared" si="1"/>
        <v>2</v>
      </c>
      <c r="E48" s="3" t="s">
        <v>265</v>
      </c>
      <c r="F48" s="3" t="s">
        <v>266</v>
      </c>
      <c r="G48" s="3" t="s">
        <v>267</v>
      </c>
      <c r="H48" s="21">
        <v>0.96</v>
      </c>
      <c r="I48" s="21"/>
      <c r="J48" s="22"/>
      <c r="K48" s="31"/>
      <c r="L48" s="3" t="s">
        <v>105</v>
      </c>
      <c r="M48" s="3" t="s">
        <v>105</v>
      </c>
      <c r="N48" s="3" t="s">
        <v>105</v>
      </c>
      <c r="O48" s="24" t="s">
        <v>137</v>
      </c>
      <c r="P48" s="52"/>
    </row>
    <row r="49" spans="1:16" s="7" customFormat="1" ht="25.5" customHeight="1">
      <c r="A49" s="4" t="s">
        <v>190</v>
      </c>
      <c r="B49" s="82">
        <v>0</v>
      </c>
      <c r="C49" s="3">
        <v>1</v>
      </c>
      <c r="D49" s="3">
        <f t="shared" si="1"/>
        <v>1</v>
      </c>
      <c r="E49" s="3" t="s">
        <v>217</v>
      </c>
      <c r="F49" s="3" t="s">
        <v>38</v>
      </c>
      <c r="G49" s="3" t="s">
        <v>125</v>
      </c>
      <c r="H49" s="21"/>
      <c r="I49" s="21"/>
      <c r="J49" s="22"/>
      <c r="K49" s="31"/>
      <c r="L49" s="27" t="s">
        <v>3</v>
      </c>
      <c r="M49" s="27" t="s">
        <v>3</v>
      </c>
      <c r="N49" s="27" t="s">
        <v>3</v>
      </c>
      <c r="O49" s="56" t="s">
        <v>120</v>
      </c>
      <c r="P49" s="52"/>
    </row>
    <row r="50" spans="1:16" s="7" customFormat="1" ht="25.5" customHeight="1">
      <c r="A50" s="41" t="s">
        <v>159</v>
      </c>
      <c r="B50" s="15">
        <v>0</v>
      </c>
      <c r="C50" s="15">
        <v>1</v>
      </c>
      <c r="D50" s="3">
        <f t="shared" si="1"/>
        <v>1</v>
      </c>
      <c r="E50" s="3" t="s">
        <v>64</v>
      </c>
      <c r="F50" s="3" t="s">
        <v>168</v>
      </c>
      <c r="G50" s="3" t="s">
        <v>78</v>
      </c>
      <c r="H50" s="21"/>
      <c r="I50" s="21"/>
      <c r="J50" s="22"/>
      <c r="K50" s="31"/>
      <c r="L50" s="3" t="s">
        <v>3</v>
      </c>
      <c r="M50" s="3" t="s">
        <v>3</v>
      </c>
      <c r="N50" s="3" t="s">
        <v>3</v>
      </c>
      <c r="O50" s="24" t="s">
        <v>40</v>
      </c>
      <c r="P50" s="52"/>
    </row>
    <row r="51" spans="1:16" s="7" customFormat="1" ht="25.5" customHeight="1">
      <c r="A51" s="4" t="s">
        <v>140</v>
      </c>
      <c r="B51" s="3">
        <v>1</v>
      </c>
      <c r="C51" s="3">
        <v>0</v>
      </c>
      <c r="D51" s="3">
        <f t="shared" si="1"/>
        <v>1</v>
      </c>
      <c r="E51" s="25" t="s">
        <v>142</v>
      </c>
      <c r="F51" s="25" t="s">
        <v>143</v>
      </c>
      <c r="G51" s="25" t="s">
        <v>144</v>
      </c>
      <c r="H51" s="16"/>
      <c r="I51" s="16"/>
      <c r="J51" s="17"/>
      <c r="K51" s="30"/>
      <c r="L51" s="25" t="s">
        <v>105</v>
      </c>
      <c r="M51" s="25" t="s">
        <v>105</v>
      </c>
      <c r="N51" s="25" t="s">
        <v>136</v>
      </c>
      <c r="O51" s="54" t="s">
        <v>129</v>
      </c>
      <c r="P51" s="52"/>
    </row>
    <row r="52" spans="1:16" s="7" customFormat="1" ht="25.5" customHeight="1">
      <c r="A52" s="4" t="s">
        <v>191</v>
      </c>
      <c r="B52" s="3">
        <v>0</v>
      </c>
      <c r="C52" s="3">
        <v>1</v>
      </c>
      <c r="D52" s="3">
        <f t="shared" si="1"/>
        <v>1</v>
      </c>
      <c r="E52" s="3" t="s">
        <v>217</v>
      </c>
      <c r="F52" s="3" t="s">
        <v>178</v>
      </c>
      <c r="G52" s="3" t="s">
        <v>218</v>
      </c>
      <c r="H52" s="21"/>
      <c r="I52" s="21"/>
      <c r="J52" s="22"/>
      <c r="K52" s="31"/>
      <c r="L52" s="27" t="s">
        <v>3</v>
      </c>
      <c r="M52" s="27" t="s">
        <v>3</v>
      </c>
      <c r="N52" s="27" t="s">
        <v>3</v>
      </c>
      <c r="O52" s="56" t="s">
        <v>120</v>
      </c>
      <c r="P52" s="52"/>
    </row>
    <row r="53" spans="1:16" s="7" customFormat="1" ht="25.5" customHeight="1">
      <c r="A53" s="41" t="s">
        <v>170</v>
      </c>
      <c r="B53" s="15">
        <v>1</v>
      </c>
      <c r="C53" s="15">
        <v>0</v>
      </c>
      <c r="D53" s="3">
        <f t="shared" si="1"/>
        <v>1</v>
      </c>
      <c r="E53" s="3" t="s">
        <v>173</v>
      </c>
      <c r="F53" s="3" t="s">
        <v>174</v>
      </c>
      <c r="G53" s="3" t="s">
        <v>175</v>
      </c>
      <c r="H53" s="21">
        <v>0.91</v>
      </c>
      <c r="I53" s="21"/>
      <c r="J53" s="22"/>
      <c r="K53" s="31"/>
      <c r="L53" s="3" t="s">
        <v>105</v>
      </c>
      <c r="M53" s="3" t="s">
        <v>105</v>
      </c>
      <c r="N53" s="3" t="s">
        <v>105</v>
      </c>
      <c r="O53" s="24" t="s">
        <v>137</v>
      </c>
      <c r="P53" s="52"/>
    </row>
    <row r="54" spans="1:16" s="7" customFormat="1" ht="25.5" customHeight="1">
      <c r="A54" s="39" t="s">
        <v>138</v>
      </c>
      <c r="B54" s="27">
        <v>1</v>
      </c>
      <c r="C54" s="27">
        <v>0</v>
      </c>
      <c r="D54" s="3">
        <f t="shared" si="1"/>
        <v>1</v>
      </c>
      <c r="E54" s="63" t="s">
        <v>160</v>
      </c>
      <c r="F54" s="63" t="s">
        <v>161</v>
      </c>
      <c r="G54" s="63" t="s">
        <v>135</v>
      </c>
      <c r="H54" s="63"/>
      <c r="I54" s="63"/>
      <c r="J54" s="63"/>
      <c r="K54" s="63"/>
      <c r="L54" s="63" t="s">
        <v>105</v>
      </c>
      <c r="M54" s="63" t="s">
        <v>105</v>
      </c>
      <c r="N54" s="63" t="s">
        <v>105</v>
      </c>
      <c r="O54" s="64" t="s">
        <v>106</v>
      </c>
      <c r="P54" s="52"/>
    </row>
    <row r="55" spans="1:16" s="7" customFormat="1" ht="25.5" customHeight="1">
      <c r="A55" s="41" t="s">
        <v>158</v>
      </c>
      <c r="B55" s="15">
        <v>1</v>
      </c>
      <c r="C55" s="15">
        <v>0</v>
      </c>
      <c r="D55" s="3">
        <f t="shared" si="1"/>
        <v>1</v>
      </c>
      <c r="E55" s="3" t="s">
        <v>107</v>
      </c>
      <c r="F55" s="3" t="s">
        <v>114</v>
      </c>
      <c r="G55" s="3" t="s">
        <v>22</v>
      </c>
      <c r="H55" s="21"/>
      <c r="I55" s="21"/>
      <c r="J55" s="22"/>
      <c r="K55" s="31"/>
      <c r="L55" s="3" t="s">
        <v>3</v>
      </c>
      <c r="M55" s="3" t="s">
        <v>3</v>
      </c>
      <c r="N55" s="3" t="s">
        <v>3</v>
      </c>
      <c r="O55" s="24" t="s">
        <v>167</v>
      </c>
      <c r="P55" s="52"/>
    </row>
    <row r="56" spans="1:16" s="7" customFormat="1" ht="25.5" customHeight="1">
      <c r="A56" s="41" t="s">
        <v>157</v>
      </c>
      <c r="B56" s="15">
        <v>0</v>
      </c>
      <c r="C56" s="15">
        <v>1</v>
      </c>
      <c r="D56" s="3">
        <f t="shared" si="1"/>
        <v>1</v>
      </c>
      <c r="E56" s="3" t="s">
        <v>162</v>
      </c>
      <c r="F56" s="3" t="s">
        <v>112</v>
      </c>
      <c r="G56" s="3" t="s">
        <v>163</v>
      </c>
      <c r="H56" s="21">
        <v>1.22</v>
      </c>
      <c r="I56" s="21"/>
      <c r="J56" s="22"/>
      <c r="K56" s="31"/>
      <c r="L56" s="3" t="s">
        <v>105</v>
      </c>
      <c r="M56" s="3" t="s">
        <v>105</v>
      </c>
      <c r="N56" s="3" t="s">
        <v>105</v>
      </c>
      <c r="O56" s="24" t="s">
        <v>164</v>
      </c>
      <c r="P56" s="52"/>
    </row>
    <row r="57" spans="1:16" s="7" customFormat="1" ht="25.5" customHeight="1">
      <c r="A57" s="39" t="s">
        <v>179</v>
      </c>
      <c r="B57" s="25">
        <v>1</v>
      </c>
      <c r="C57" s="25">
        <v>0</v>
      </c>
      <c r="D57" s="25">
        <f t="shared" si="1"/>
        <v>1</v>
      </c>
      <c r="E57" s="25" t="s">
        <v>92</v>
      </c>
      <c r="F57" s="25" t="s">
        <v>93</v>
      </c>
      <c r="G57" s="25" t="s">
        <v>182</v>
      </c>
      <c r="H57" s="25"/>
      <c r="I57" s="25">
        <v>1.03</v>
      </c>
      <c r="J57" s="25">
        <v>3.1</v>
      </c>
      <c r="K57" s="25">
        <v>53</v>
      </c>
      <c r="L57" s="25" t="s">
        <v>91</v>
      </c>
      <c r="M57" s="25" t="s">
        <v>91</v>
      </c>
      <c r="N57" s="25" t="s">
        <v>91</v>
      </c>
      <c r="O57" s="54" t="s">
        <v>183</v>
      </c>
      <c r="P57" s="52"/>
    </row>
    <row r="58" spans="1:16" s="7" customFormat="1" ht="25.5" customHeight="1">
      <c r="A58" s="41" t="s">
        <v>187</v>
      </c>
      <c r="B58" s="15">
        <v>1</v>
      </c>
      <c r="C58" s="15">
        <v>0</v>
      </c>
      <c r="D58" s="3">
        <f t="shared" si="1"/>
        <v>1</v>
      </c>
      <c r="E58" s="3" t="s">
        <v>115</v>
      </c>
      <c r="F58" s="3" t="s">
        <v>198</v>
      </c>
      <c r="G58" s="3" t="s">
        <v>197</v>
      </c>
      <c r="H58" s="21"/>
      <c r="I58" s="21"/>
      <c r="J58" s="22"/>
      <c r="K58" s="31"/>
      <c r="L58" s="3" t="s">
        <v>105</v>
      </c>
      <c r="M58" s="3" t="s">
        <v>105</v>
      </c>
      <c r="N58" s="3" t="s">
        <v>105</v>
      </c>
      <c r="O58" s="24" t="s">
        <v>37</v>
      </c>
      <c r="P58" s="52"/>
    </row>
    <row r="59" spans="1:16" s="7" customFormat="1" ht="25.5" customHeight="1">
      <c r="A59" s="39" t="s">
        <v>55</v>
      </c>
      <c r="B59" s="27">
        <v>0</v>
      </c>
      <c r="C59" s="27">
        <v>1</v>
      </c>
      <c r="D59" s="27">
        <f t="shared" si="1"/>
        <v>1</v>
      </c>
      <c r="E59" s="25" t="s">
        <v>202</v>
      </c>
      <c r="F59" s="25" t="s">
        <v>203</v>
      </c>
      <c r="G59" s="25" t="s">
        <v>204</v>
      </c>
      <c r="H59" s="25"/>
      <c r="I59" s="25">
        <v>0.83</v>
      </c>
      <c r="J59" s="25">
        <v>3.3</v>
      </c>
      <c r="K59" s="25">
        <v>47</v>
      </c>
      <c r="L59" s="25" t="s">
        <v>105</v>
      </c>
      <c r="M59" s="25" t="s">
        <v>105</v>
      </c>
      <c r="N59" s="25" t="s">
        <v>136</v>
      </c>
      <c r="O59" s="54" t="s">
        <v>195</v>
      </c>
      <c r="P59" s="20"/>
    </row>
    <row r="60" spans="1:16" s="7" customFormat="1" ht="25.5" customHeight="1">
      <c r="A60" s="39" t="s">
        <v>189</v>
      </c>
      <c r="B60" s="15">
        <v>1</v>
      </c>
      <c r="C60" s="27">
        <v>0</v>
      </c>
      <c r="D60" s="3">
        <f t="shared" si="1"/>
        <v>1</v>
      </c>
      <c r="E60" s="25" t="s">
        <v>207</v>
      </c>
      <c r="F60" s="25" t="s">
        <v>208</v>
      </c>
      <c r="G60" s="25" t="s">
        <v>209</v>
      </c>
      <c r="H60" s="16">
        <v>1.32</v>
      </c>
      <c r="I60" s="16">
        <v>0.98</v>
      </c>
      <c r="J60" s="17">
        <v>3.7</v>
      </c>
      <c r="K60" s="30">
        <v>48</v>
      </c>
      <c r="L60" s="27" t="s">
        <v>105</v>
      </c>
      <c r="M60" s="27" t="s">
        <v>105</v>
      </c>
      <c r="N60" s="27" t="s">
        <v>105</v>
      </c>
      <c r="O60" s="26" t="s">
        <v>106</v>
      </c>
      <c r="P60" s="52"/>
    </row>
    <row r="61" spans="1:16" s="7" customFormat="1" ht="25.5" customHeight="1">
      <c r="A61" s="4" t="s">
        <v>29</v>
      </c>
      <c r="B61" s="3">
        <v>1</v>
      </c>
      <c r="C61" s="3">
        <v>0</v>
      </c>
      <c r="D61" s="3">
        <f t="shared" si="1"/>
        <v>1</v>
      </c>
      <c r="E61" s="3" t="s">
        <v>19</v>
      </c>
      <c r="F61" s="3" t="s">
        <v>20</v>
      </c>
      <c r="G61" s="3" t="s">
        <v>1</v>
      </c>
      <c r="H61" s="21"/>
      <c r="I61" s="21">
        <v>0.96</v>
      </c>
      <c r="J61" s="22">
        <v>3.8</v>
      </c>
      <c r="K61" s="23">
        <v>51</v>
      </c>
      <c r="L61" s="15" t="s">
        <v>3</v>
      </c>
      <c r="M61" s="15" t="s">
        <v>3</v>
      </c>
      <c r="N61" s="15" t="s">
        <v>3</v>
      </c>
      <c r="O61" s="24" t="s">
        <v>6</v>
      </c>
      <c r="P61" s="52"/>
    </row>
    <row r="62" spans="1:16" s="7" customFormat="1" ht="25.5" customHeight="1">
      <c r="A62" s="41" t="s">
        <v>186</v>
      </c>
      <c r="B62" s="15">
        <v>1</v>
      </c>
      <c r="C62" s="15">
        <v>0</v>
      </c>
      <c r="D62" s="3">
        <f t="shared" si="1"/>
        <v>1</v>
      </c>
      <c r="E62" s="3" t="s">
        <v>115</v>
      </c>
      <c r="F62" s="3" t="s">
        <v>196</v>
      </c>
      <c r="G62" s="3" t="s">
        <v>197</v>
      </c>
      <c r="H62" s="21"/>
      <c r="I62" s="21"/>
      <c r="J62" s="22"/>
      <c r="K62" s="31"/>
      <c r="L62" s="3" t="s">
        <v>105</v>
      </c>
      <c r="M62" s="3" t="s">
        <v>105</v>
      </c>
      <c r="N62" s="3" t="s">
        <v>105</v>
      </c>
      <c r="O62" s="24" t="s">
        <v>36</v>
      </c>
      <c r="P62" s="52"/>
    </row>
    <row r="63" spans="1:16" s="7" customFormat="1" ht="25.5" customHeight="1">
      <c r="A63" s="41" t="s">
        <v>38</v>
      </c>
      <c r="B63" s="15">
        <v>1</v>
      </c>
      <c r="C63" s="15">
        <v>0</v>
      </c>
      <c r="D63" s="3">
        <f t="shared" si="1"/>
        <v>1</v>
      </c>
      <c r="E63" s="3" t="s">
        <v>199</v>
      </c>
      <c r="F63" s="3" t="s">
        <v>200</v>
      </c>
      <c r="G63" s="3" t="s">
        <v>201</v>
      </c>
      <c r="H63" s="21">
        <v>1.47</v>
      </c>
      <c r="I63" s="21">
        <v>1.01</v>
      </c>
      <c r="J63" s="22">
        <v>3.3</v>
      </c>
      <c r="K63" s="31">
        <v>43</v>
      </c>
      <c r="L63" s="3" t="s">
        <v>105</v>
      </c>
      <c r="M63" s="3" t="s">
        <v>105</v>
      </c>
      <c r="N63" s="3" t="s">
        <v>105</v>
      </c>
      <c r="O63" s="24" t="s">
        <v>106</v>
      </c>
      <c r="P63" s="52"/>
    </row>
    <row r="64" spans="1:16" s="7" customFormat="1" ht="25.5" customHeight="1">
      <c r="A64" s="41" t="s">
        <v>42</v>
      </c>
      <c r="B64" s="15">
        <v>0</v>
      </c>
      <c r="C64" s="15">
        <v>1</v>
      </c>
      <c r="D64" s="3">
        <f t="shared" si="1"/>
        <v>1</v>
      </c>
      <c r="E64" s="3" t="s">
        <v>206</v>
      </c>
      <c r="F64" s="3" t="s">
        <v>154</v>
      </c>
      <c r="G64" s="3" t="s">
        <v>205</v>
      </c>
      <c r="H64" s="21">
        <v>1.31</v>
      </c>
      <c r="I64" s="21">
        <v>0.92</v>
      </c>
      <c r="J64" s="22">
        <v>2.6</v>
      </c>
      <c r="K64" s="31">
        <v>47</v>
      </c>
      <c r="L64" s="3" t="s">
        <v>91</v>
      </c>
      <c r="M64" s="3" t="s">
        <v>91</v>
      </c>
      <c r="N64" s="3" t="s">
        <v>136</v>
      </c>
      <c r="O64" s="24" t="s">
        <v>36</v>
      </c>
      <c r="P64" s="52"/>
    </row>
    <row r="65" spans="1:16" s="7" customFormat="1" ht="25.5" customHeight="1">
      <c r="A65" s="40" t="s">
        <v>221</v>
      </c>
      <c r="B65" s="27">
        <v>0</v>
      </c>
      <c r="C65" s="27">
        <v>1</v>
      </c>
      <c r="D65" s="3">
        <f t="shared" si="1"/>
        <v>1</v>
      </c>
      <c r="E65" s="27" t="s">
        <v>250</v>
      </c>
      <c r="F65" s="27" t="s">
        <v>251</v>
      </c>
      <c r="G65" s="57" t="s">
        <v>252</v>
      </c>
      <c r="H65" s="21"/>
      <c r="I65" s="21">
        <v>0.98</v>
      </c>
      <c r="J65" s="22">
        <v>3.5</v>
      </c>
      <c r="K65" s="31">
        <v>52</v>
      </c>
      <c r="L65" s="27" t="s">
        <v>105</v>
      </c>
      <c r="M65" s="27" t="s">
        <v>105</v>
      </c>
      <c r="N65" s="27" t="s">
        <v>105</v>
      </c>
      <c r="O65" s="29" t="s">
        <v>195</v>
      </c>
      <c r="P65" s="52"/>
    </row>
    <row r="66" spans="1:16" s="7" customFormat="1" ht="25.5" customHeight="1">
      <c r="A66" s="41" t="s">
        <v>222</v>
      </c>
      <c r="B66" s="15">
        <v>1</v>
      </c>
      <c r="C66" s="15">
        <v>0</v>
      </c>
      <c r="D66" s="3">
        <f t="shared" si="1"/>
        <v>1</v>
      </c>
      <c r="E66" s="3" t="s">
        <v>271</v>
      </c>
      <c r="F66" s="3" t="s">
        <v>38</v>
      </c>
      <c r="G66" s="3" t="s">
        <v>125</v>
      </c>
      <c r="H66" s="21"/>
      <c r="I66" s="21"/>
      <c r="J66" s="22"/>
      <c r="K66" s="31"/>
      <c r="L66" s="3" t="s">
        <v>3</v>
      </c>
      <c r="M66" s="3" t="s">
        <v>3</v>
      </c>
      <c r="N66" s="3" t="s">
        <v>3</v>
      </c>
      <c r="O66" s="24" t="s">
        <v>36</v>
      </c>
      <c r="P66" s="52"/>
    </row>
    <row r="67" spans="1:16" s="7" customFormat="1" ht="25.5" customHeight="1">
      <c r="A67" s="4" t="s">
        <v>224</v>
      </c>
      <c r="B67" s="3">
        <v>1</v>
      </c>
      <c r="C67" s="27">
        <v>0</v>
      </c>
      <c r="D67" s="3">
        <f t="shared" si="1"/>
        <v>1</v>
      </c>
      <c r="E67" s="3" t="s">
        <v>253</v>
      </c>
      <c r="F67" s="3" t="s">
        <v>38</v>
      </c>
      <c r="G67" s="3" t="s">
        <v>135</v>
      </c>
      <c r="H67" s="21">
        <v>1.21</v>
      </c>
      <c r="I67" s="21"/>
      <c r="J67" s="22"/>
      <c r="K67" s="31"/>
      <c r="L67" s="3" t="s">
        <v>35</v>
      </c>
      <c r="M67" s="3" t="s">
        <v>35</v>
      </c>
      <c r="N67" s="3" t="s">
        <v>35</v>
      </c>
      <c r="O67" s="56" t="s">
        <v>40</v>
      </c>
      <c r="P67" s="52"/>
    </row>
    <row r="68" spans="1:16" s="7" customFormat="1" ht="25.5" customHeight="1">
      <c r="A68" s="41" t="s">
        <v>225</v>
      </c>
      <c r="B68" s="15">
        <v>0</v>
      </c>
      <c r="C68" s="15">
        <v>1</v>
      </c>
      <c r="D68" s="3">
        <f t="shared" si="1"/>
        <v>1</v>
      </c>
      <c r="E68" s="3" t="s">
        <v>92</v>
      </c>
      <c r="F68" s="3" t="s">
        <v>152</v>
      </c>
      <c r="G68" s="3" t="s">
        <v>194</v>
      </c>
      <c r="H68" s="21"/>
      <c r="I68" s="21"/>
      <c r="J68" s="22"/>
      <c r="K68" s="31"/>
      <c r="L68" s="3" t="s">
        <v>91</v>
      </c>
      <c r="M68" s="3" t="s">
        <v>91</v>
      </c>
      <c r="N68" s="3" t="s">
        <v>91</v>
      </c>
      <c r="O68" s="24" t="s">
        <v>37</v>
      </c>
      <c r="P68" s="52"/>
    </row>
    <row r="69" spans="1:15" s="7" customFormat="1" ht="25.5" customHeight="1">
      <c r="A69" s="4" t="s">
        <v>226</v>
      </c>
      <c r="B69" s="3">
        <v>0</v>
      </c>
      <c r="C69" s="3">
        <v>1</v>
      </c>
      <c r="D69" s="3">
        <f t="shared" si="1"/>
        <v>1</v>
      </c>
      <c r="E69" s="25" t="s">
        <v>254</v>
      </c>
      <c r="F69" s="25" t="s">
        <v>96</v>
      </c>
      <c r="G69" s="25" t="s">
        <v>123</v>
      </c>
      <c r="H69" s="16">
        <v>1.08</v>
      </c>
      <c r="I69" s="16"/>
      <c r="J69" s="17"/>
      <c r="K69" s="30"/>
      <c r="L69" s="25" t="s">
        <v>91</v>
      </c>
      <c r="M69" s="25" t="s">
        <v>91</v>
      </c>
      <c r="N69" s="25" t="s">
        <v>91</v>
      </c>
      <c r="O69" s="54" t="s">
        <v>40</v>
      </c>
    </row>
    <row r="70" spans="1:15" s="7" customFormat="1" ht="25.5" customHeight="1">
      <c r="A70" s="4" t="s">
        <v>139</v>
      </c>
      <c r="B70" s="3">
        <v>1</v>
      </c>
      <c r="C70" s="3">
        <v>0</v>
      </c>
      <c r="D70" s="3">
        <f>SUM(B70:C70)</f>
        <v>1</v>
      </c>
      <c r="E70" s="25" t="s">
        <v>255</v>
      </c>
      <c r="F70" s="25" t="s">
        <v>256</v>
      </c>
      <c r="G70" s="25" t="s">
        <v>247</v>
      </c>
      <c r="H70" s="16">
        <v>1.24</v>
      </c>
      <c r="I70" s="16">
        <v>0.95</v>
      </c>
      <c r="J70" s="17">
        <v>3</v>
      </c>
      <c r="K70" s="30">
        <v>53</v>
      </c>
      <c r="L70" s="25" t="s">
        <v>91</v>
      </c>
      <c r="M70" s="25" t="s">
        <v>91</v>
      </c>
      <c r="N70" s="25" t="s">
        <v>91</v>
      </c>
      <c r="O70" s="54" t="s">
        <v>257</v>
      </c>
    </row>
    <row r="71" spans="1:16" s="7" customFormat="1" ht="25.5" customHeight="1">
      <c r="A71" s="41" t="s">
        <v>228</v>
      </c>
      <c r="B71" s="15">
        <v>0</v>
      </c>
      <c r="C71" s="15">
        <v>1</v>
      </c>
      <c r="D71" s="3">
        <f>SUM(B71:C71)</f>
        <v>1</v>
      </c>
      <c r="E71" s="3" t="s">
        <v>258</v>
      </c>
      <c r="F71" s="3" t="s">
        <v>259</v>
      </c>
      <c r="G71" s="3" t="s">
        <v>260</v>
      </c>
      <c r="H71" s="21">
        <v>1.08</v>
      </c>
      <c r="I71" s="21"/>
      <c r="J71" s="22"/>
      <c r="K71" s="31"/>
      <c r="L71" s="3" t="s">
        <v>105</v>
      </c>
      <c r="M71" s="3" t="s">
        <v>105</v>
      </c>
      <c r="N71" s="3" t="s">
        <v>105</v>
      </c>
      <c r="O71" s="24" t="s">
        <v>261</v>
      </c>
      <c r="P71" s="52"/>
    </row>
    <row r="72" spans="1:16" s="7" customFormat="1" ht="25.5" customHeight="1">
      <c r="A72" s="41" t="s">
        <v>229</v>
      </c>
      <c r="B72" s="15">
        <v>1</v>
      </c>
      <c r="C72" s="15">
        <v>0</v>
      </c>
      <c r="D72" s="3">
        <f>SUM(B72:C72)</f>
        <v>1</v>
      </c>
      <c r="E72" s="3" t="s">
        <v>262</v>
      </c>
      <c r="F72" s="3" t="s">
        <v>263</v>
      </c>
      <c r="G72" s="3" t="s">
        <v>264</v>
      </c>
      <c r="H72" s="21"/>
      <c r="I72" s="21"/>
      <c r="J72" s="22"/>
      <c r="K72" s="31"/>
      <c r="L72" s="3" t="s">
        <v>35</v>
      </c>
      <c r="M72" s="3" t="s">
        <v>35</v>
      </c>
      <c r="N72" s="3" t="s">
        <v>35</v>
      </c>
      <c r="O72" s="24" t="s">
        <v>120</v>
      </c>
      <c r="P72" s="52"/>
    </row>
    <row r="73" spans="1:15" s="7" customFormat="1" ht="25.5" customHeight="1">
      <c r="A73" s="4" t="s">
        <v>230</v>
      </c>
      <c r="B73" s="3">
        <v>1</v>
      </c>
      <c r="C73" s="3">
        <v>0</v>
      </c>
      <c r="D73" s="3">
        <f>SUM(B73:C73)</f>
        <v>1</v>
      </c>
      <c r="E73" s="25" t="s">
        <v>125</v>
      </c>
      <c r="F73" s="25" t="s">
        <v>38</v>
      </c>
      <c r="G73" s="25" t="s">
        <v>63</v>
      </c>
      <c r="H73" s="16"/>
      <c r="I73" s="16"/>
      <c r="J73" s="17"/>
      <c r="K73" s="18"/>
      <c r="L73" s="25" t="s">
        <v>3</v>
      </c>
      <c r="M73" s="25" t="s">
        <v>3</v>
      </c>
      <c r="N73" s="25" t="s">
        <v>3</v>
      </c>
      <c r="O73" s="54" t="s">
        <v>120</v>
      </c>
    </row>
    <row r="74" spans="1:16" s="7" customFormat="1" ht="25.5" customHeight="1">
      <c r="A74" s="4" t="s">
        <v>274</v>
      </c>
      <c r="B74" s="3">
        <v>0</v>
      </c>
      <c r="C74" s="3">
        <v>1</v>
      </c>
      <c r="D74" s="3">
        <f>SUM(B74:C74)</f>
        <v>1</v>
      </c>
      <c r="E74" s="25" t="s">
        <v>171</v>
      </c>
      <c r="F74" s="3" t="s">
        <v>273</v>
      </c>
      <c r="G74" s="3" t="s">
        <v>125</v>
      </c>
      <c r="H74" s="21"/>
      <c r="I74" s="21"/>
      <c r="J74" s="22"/>
      <c r="K74" s="31"/>
      <c r="L74" s="3" t="s">
        <v>3</v>
      </c>
      <c r="M74" s="3" t="s">
        <v>3</v>
      </c>
      <c r="N74" s="3" t="s">
        <v>3</v>
      </c>
      <c r="O74" s="24" t="s">
        <v>167</v>
      </c>
      <c r="P74" s="52"/>
    </row>
    <row r="75" spans="1:16" s="7" customFormat="1" ht="25.5" customHeight="1">
      <c r="A75" s="41" t="s">
        <v>232</v>
      </c>
      <c r="B75" s="15">
        <v>0</v>
      </c>
      <c r="C75" s="15">
        <v>1</v>
      </c>
      <c r="D75" s="3">
        <f>SUM(B75:C75)</f>
        <v>1</v>
      </c>
      <c r="E75" s="3" t="s">
        <v>169</v>
      </c>
      <c r="F75" s="3" t="s">
        <v>47</v>
      </c>
      <c r="G75" s="3" t="s">
        <v>275</v>
      </c>
      <c r="H75" s="21"/>
      <c r="I75" s="21"/>
      <c r="J75" s="22"/>
      <c r="K75" s="31"/>
      <c r="L75" s="3" t="s">
        <v>3</v>
      </c>
      <c r="M75" s="3" t="s">
        <v>3</v>
      </c>
      <c r="N75" s="3" t="s">
        <v>3</v>
      </c>
      <c r="O75" s="56" t="s">
        <v>156</v>
      </c>
      <c r="P75" s="52"/>
    </row>
    <row r="76" spans="1:16" s="7" customFormat="1" ht="25.5" customHeight="1">
      <c r="A76" s="4" t="s">
        <v>233</v>
      </c>
      <c r="B76" s="3">
        <v>0</v>
      </c>
      <c r="C76" s="3">
        <v>1</v>
      </c>
      <c r="D76" s="3">
        <f>SUM(B76:C76)</f>
        <v>1</v>
      </c>
      <c r="E76" s="3" t="s">
        <v>271</v>
      </c>
      <c r="F76" s="3" t="s">
        <v>87</v>
      </c>
      <c r="G76" s="3" t="s">
        <v>50</v>
      </c>
      <c r="H76" s="21"/>
      <c r="I76" s="21"/>
      <c r="J76" s="22"/>
      <c r="K76" s="31"/>
      <c r="L76" s="27" t="s">
        <v>3</v>
      </c>
      <c r="M76" s="27" t="s">
        <v>3</v>
      </c>
      <c r="N76" s="27" t="s">
        <v>3</v>
      </c>
      <c r="O76" s="56" t="s">
        <v>7</v>
      </c>
      <c r="P76" s="52"/>
    </row>
    <row r="77" spans="1:16" s="7" customFormat="1" ht="25.5" customHeight="1">
      <c r="A77" s="4" t="s">
        <v>234</v>
      </c>
      <c r="B77" s="3">
        <v>1</v>
      </c>
      <c r="C77" s="3">
        <v>0</v>
      </c>
      <c r="D77" s="3">
        <f>SUM(B77:C77)</f>
        <v>1</v>
      </c>
      <c r="E77" s="3" t="s">
        <v>70</v>
      </c>
      <c r="F77" s="3" t="s">
        <v>168</v>
      </c>
      <c r="G77" s="3" t="s">
        <v>272</v>
      </c>
      <c r="H77" s="21"/>
      <c r="I77" s="21"/>
      <c r="J77" s="22"/>
      <c r="K77" s="31"/>
      <c r="L77" s="27" t="s">
        <v>3</v>
      </c>
      <c r="M77" s="27" t="s">
        <v>3</v>
      </c>
      <c r="N77" s="27" t="s">
        <v>3</v>
      </c>
      <c r="O77" s="56" t="s">
        <v>40</v>
      </c>
      <c r="P77" s="52"/>
    </row>
    <row r="78" spans="1:16" s="7" customFormat="1" ht="25.5" customHeight="1" thickBot="1">
      <c r="A78" s="41" t="s">
        <v>235</v>
      </c>
      <c r="B78" s="15">
        <v>0</v>
      </c>
      <c r="C78" s="15">
        <v>1</v>
      </c>
      <c r="D78" s="3">
        <f>SUM(B78:C78)</f>
        <v>1</v>
      </c>
      <c r="E78" s="3" t="s">
        <v>68</v>
      </c>
      <c r="F78" s="3" t="s">
        <v>275</v>
      </c>
      <c r="G78" s="3" t="s">
        <v>75</v>
      </c>
      <c r="H78" s="21"/>
      <c r="I78" s="21"/>
      <c r="J78" s="22"/>
      <c r="K78" s="31"/>
      <c r="L78" s="3" t="s">
        <v>3</v>
      </c>
      <c r="M78" s="3" t="s">
        <v>3</v>
      </c>
      <c r="N78" s="3" t="s">
        <v>3</v>
      </c>
      <c r="O78" s="24" t="s">
        <v>40</v>
      </c>
      <c r="P78" s="52"/>
    </row>
    <row r="79" spans="1:15" s="6" customFormat="1" ht="25.5" customHeight="1" thickBot="1">
      <c r="A79" s="49" t="s">
        <v>21</v>
      </c>
      <c r="B79" s="50">
        <f>SUM(B4:B78)</f>
        <v>338</v>
      </c>
      <c r="C79" s="50">
        <f>SUM(C4:C78)</f>
        <v>220</v>
      </c>
      <c r="D79" s="50">
        <f>SUM(D4:D78)</f>
        <v>558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s="6" customFormat="1" ht="27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="75" customFormat="1" ht="27" customHeight="1" thickBot="1">
      <c r="A81" s="74" t="s">
        <v>236</v>
      </c>
    </row>
    <row r="82" spans="1:15" s="75" customFormat="1" ht="27" customHeight="1">
      <c r="A82" s="85" t="s">
        <v>9</v>
      </c>
      <c r="B82" s="87" t="s">
        <v>10</v>
      </c>
      <c r="C82" s="87" t="s">
        <v>11</v>
      </c>
      <c r="D82" s="87" t="s">
        <v>12</v>
      </c>
      <c r="E82" s="87" t="s">
        <v>13</v>
      </c>
      <c r="F82" s="87" t="s">
        <v>14</v>
      </c>
      <c r="G82" s="87" t="s">
        <v>84</v>
      </c>
      <c r="H82" s="89" t="s">
        <v>15</v>
      </c>
      <c r="I82" s="89" t="s">
        <v>16</v>
      </c>
      <c r="J82" s="89" t="s">
        <v>241</v>
      </c>
      <c r="K82" s="89" t="s">
        <v>17</v>
      </c>
      <c r="L82" s="87" t="s">
        <v>2</v>
      </c>
      <c r="M82" s="87"/>
      <c r="N82" s="87"/>
      <c r="O82" s="83" t="s">
        <v>4</v>
      </c>
    </row>
    <row r="83" spans="1:15" s="75" customFormat="1" ht="27" customHeight="1" thickBot="1">
      <c r="A83" s="86"/>
      <c r="B83" s="88"/>
      <c r="C83" s="88"/>
      <c r="D83" s="88"/>
      <c r="E83" s="88"/>
      <c r="F83" s="88"/>
      <c r="G83" s="88"/>
      <c r="H83" s="90"/>
      <c r="I83" s="90"/>
      <c r="J83" s="90"/>
      <c r="K83" s="90"/>
      <c r="L83" s="53" t="s">
        <v>242</v>
      </c>
      <c r="M83" s="53" t="s">
        <v>243</v>
      </c>
      <c r="N83" s="53" t="s">
        <v>244</v>
      </c>
      <c r="O83" s="84"/>
    </row>
    <row r="84" spans="1:15" s="75" customFormat="1" ht="27" customHeight="1">
      <c r="A84" s="5" t="s">
        <v>237</v>
      </c>
      <c r="B84" s="10">
        <v>0</v>
      </c>
      <c r="C84" s="10">
        <v>1</v>
      </c>
      <c r="D84" s="48">
        <f>SUM(B84:C84)</f>
        <v>1</v>
      </c>
      <c r="E84" s="10" t="s">
        <v>238</v>
      </c>
      <c r="F84" s="10" t="s">
        <v>239</v>
      </c>
      <c r="G84" s="10"/>
      <c r="H84" s="76"/>
      <c r="I84" s="76"/>
      <c r="J84" s="76"/>
      <c r="K84" s="76"/>
      <c r="L84" s="10"/>
      <c r="M84" s="10"/>
      <c r="N84" s="10"/>
      <c r="O84" s="77" t="s">
        <v>7</v>
      </c>
    </row>
    <row r="85" spans="1:15" s="75" customFormat="1" ht="27" customHeight="1" thickBot="1">
      <c r="A85" s="78" t="s">
        <v>245</v>
      </c>
      <c r="B85" s="79">
        <v>1</v>
      </c>
      <c r="C85" s="79">
        <v>0</v>
      </c>
      <c r="D85" s="48">
        <f>SUM(B85:C85)</f>
        <v>1</v>
      </c>
      <c r="E85" s="79" t="s">
        <v>268</v>
      </c>
      <c r="F85" s="79" t="s">
        <v>269</v>
      </c>
      <c r="G85" s="79" t="s">
        <v>270</v>
      </c>
      <c r="H85" s="80"/>
      <c r="I85" s="80"/>
      <c r="J85" s="80"/>
      <c r="K85" s="80"/>
      <c r="L85" s="79"/>
      <c r="M85" s="79"/>
      <c r="N85" s="79"/>
      <c r="O85" s="81" t="s">
        <v>240</v>
      </c>
    </row>
    <row r="86" spans="1:15" s="75" customFormat="1" ht="27" customHeight="1" thickBot="1">
      <c r="A86" s="49" t="s">
        <v>21</v>
      </c>
      <c r="B86" s="50">
        <f>SUM(B84:B85)</f>
        <v>1</v>
      </c>
      <c r="C86" s="50">
        <f>SUM(C84:C85)</f>
        <v>1</v>
      </c>
      <c r="D86" s="50">
        <f>SUM(D84:D85)</f>
        <v>2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ht="25.5" customHeight="1"/>
    <row r="88" ht="25.5" customHeight="1"/>
    <row r="89" ht="25.5" customHeight="1"/>
    <row r="90" ht="25.5" customHeight="1"/>
  </sheetData>
  <sheetProtection/>
  <mergeCells count="40">
    <mergeCell ref="O45:O46"/>
    <mergeCell ref="G45:G46"/>
    <mergeCell ref="H45:H46"/>
    <mergeCell ref="I45:I46"/>
    <mergeCell ref="J45:J46"/>
    <mergeCell ref="K45:K46"/>
    <mergeCell ref="L45:N45"/>
    <mergeCell ref="A45:A46"/>
    <mergeCell ref="B45:B46"/>
    <mergeCell ref="C45:C46"/>
    <mergeCell ref="D45:D46"/>
    <mergeCell ref="E45:E46"/>
    <mergeCell ref="F45:F46"/>
    <mergeCell ref="C2:C3"/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J82:J83"/>
    <mergeCell ref="K82:K83"/>
    <mergeCell ref="L82:N82"/>
    <mergeCell ref="L2:N2"/>
    <mergeCell ref="E2:E3"/>
    <mergeCell ref="F2:F3"/>
    <mergeCell ref="K2:K3"/>
    <mergeCell ref="O82:O83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Katiku03-PC</cp:lastModifiedBy>
  <cp:lastPrinted>2018-05-18T08:02:26Z</cp:lastPrinted>
  <dcterms:created xsi:type="dcterms:W3CDTF">1998-12-21T05:51:01Z</dcterms:created>
  <dcterms:modified xsi:type="dcterms:W3CDTF">2018-05-18T08:04:01Z</dcterms:modified>
  <cp:category/>
  <cp:version/>
  <cp:contentType/>
  <cp:contentStatus/>
</cp:coreProperties>
</file>